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8960" windowHeight="11325"/>
  </bookViews>
  <sheets>
    <sheet name="Index" sheetId="11" r:id="rId1"/>
    <sheet name="OMV on the Capital Markets" sheetId="12" r:id="rId2"/>
    <sheet name="Sustainability" sheetId="6" r:id="rId3"/>
    <sheet name="Employees" sheetId="7" r:id="rId4"/>
    <sheet name="Upstream" sheetId="2" r:id="rId5"/>
    <sheet name="Downstream" sheetId="8" r:id="rId6"/>
    <sheet name="Financing" sheetId="9" r:id="rId7"/>
    <sheet name="Financial Five-Year Summary" sheetId="10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</externalReferences>
  <definedNames>
    <definedName name="_02_AG_2_AG_GB_EBIT" localSheetId="1">'[1]Checkfigures MB'!#REF!</definedName>
    <definedName name="_02_AG_2_AG_GB_EBIT">'[1]Checkfigures MB'!#REF!</definedName>
    <definedName name="_03_AG_2_AG_GB_EBITD" localSheetId="1">'[1]Checkfigures MB'!#REF!</definedName>
    <definedName name="_03_AG_2_AG_GB_EBITD">'[1]Checkfigures MB'!#REF!</definedName>
    <definedName name="_091_POLYFELT" localSheetId="1">'[2]Checkfigures MB'!#REF!</definedName>
    <definedName name="_091_POLYFELT">'[2]Checkfigures MB'!#REF!</definedName>
    <definedName name="_10_Chemie" localSheetId="1">'[2]Checkfigures MB'!#REF!</definedName>
    <definedName name="_10_Chemie">'[2]Checkfigures MB'!#REF!</definedName>
    <definedName name="_11_OMVD_HR" localSheetId="1">'[2]Checkfigures MB'!#REF!</definedName>
    <definedName name="_11_OMVD_HR">'[2]Checkfigures MB'!#REF!</definedName>
    <definedName name="_12_OMVRM" localSheetId="1">'[2]Checkfigures MB'!#REF!</definedName>
    <definedName name="_12_OMVRM">'[2]Checkfigures MB'!#REF!</definedName>
    <definedName name="Act_Bericht" localSheetId="1">#REF!</definedName>
    <definedName name="Act_Bericht">#REF!</definedName>
    <definedName name="ACT_QUARTER">[3]MASTER!$B$3</definedName>
    <definedName name="ACT_YEAR">[3]MASTER!$B$1</definedName>
    <definedName name="AKTIVA" localSheetId="1">#REF!</definedName>
    <definedName name="AKTIVA">#REF!</definedName>
    <definedName name="Anmerkung">[4]Definitionen!$B$29</definedName>
    <definedName name="Anmerkung1">[4]Definitionen!$B$30</definedName>
    <definedName name="beta_levered">[5]WACC!$B$9</definedName>
    <definedName name="bond_yield">[5]WACC!$B$24</definedName>
    <definedName name="bookvalue_convertible_debt">[5]WACC!$B$26</definedName>
    <definedName name="bookvalue_of_debt">[5]WACC!$B$15</definedName>
    <definedName name="BS_YTD" localSheetId="1">#REF!</definedName>
    <definedName name="BS_YTD">#REF!</definedName>
    <definedName name="Bud_Bericht" localSheetId="1">#REF!</definedName>
    <definedName name="Bud_Bericht">#REF!</definedName>
    <definedName name="BUs_Reported1" localSheetId="1">[6]Month_Personnel!#REF!</definedName>
    <definedName name="BUs_Reported1">[6]Month_Personnel!#REF!</definedName>
    <definedName name="cost_of_debt">[5]WACC!$C$45</definedName>
    <definedName name="cost_of_equity">[5]WACC!$B$45</definedName>
    <definedName name="cost_of_preferred_stock">[5]WACC!$D$45</definedName>
    <definedName name="coupon">[5]WACC!$B$24</definedName>
    <definedName name="currency" localSheetId="1">#REF!</definedName>
    <definedName name="currency">#REF!</definedName>
    <definedName name="Custom1">[7]Dropdownlisten!$D$3:$D$33</definedName>
    <definedName name="Custom2">[7]Dropdownlisten!$F$3:$F$17</definedName>
    <definedName name="Custom3">[7]Dropdownlisten!$H$3:$H$13</definedName>
    <definedName name="Custom4">[7]Dropdownlisten!$J$3:$J$14</definedName>
    <definedName name="debtvalue_operating_leases">[5]WACC!$B$31</definedName>
    <definedName name="dividend_preferred_stock">[5]WACC!$B$35</definedName>
    <definedName name="DR_SUM_CF" localSheetId="1">#REF!</definedName>
    <definedName name="DR_SUM_CF">#REF!</definedName>
    <definedName name="_xlnm.Print_Area" localSheetId="5">Downstream!$B$1:$H$75</definedName>
    <definedName name="_xlnm.Print_Area" localSheetId="3">Employees!$B$1:$H$18</definedName>
    <definedName name="_xlnm.Print_Area" localSheetId="7">'Financial Five-Year Summary'!$B$1:$H$258</definedName>
    <definedName name="_xlnm.Print_Area" localSheetId="6">Financing!$B$1:$H$13</definedName>
    <definedName name="_xlnm.Print_Area" localSheetId="0">Index!$A$1:$G$33</definedName>
    <definedName name="_xlnm.Print_Area" localSheetId="1">'OMV on the Capital Markets'!$B$1:$H$29</definedName>
    <definedName name="_xlnm.Print_Area" localSheetId="2">Sustainability!$B$1:$H$24</definedName>
    <definedName name="_xlnm.Print_Area" localSheetId="4">Upstream!$B$1:$H$45</definedName>
    <definedName name="Druckbereich_IAS8_Further_Impacts" localSheetId="1">#REF!</definedName>
    <definedName name="Druckbereich_IAS8_Further_Impacts">#REF!</definedName>
    <definedName name="EBIT" localSheetId="1">#REF!</definedName>
    <definedName name="EBIT">#REF!</definedName>
    <definedName name="EBIT_EM" localSheetId="1">#REF!</definedName>
    <definedName name="EBIT_EM">#REF!</definedName>
    <definedName name="EBIT_EVA">'[8]2_Key Figures'!$K$22:$U$49</definedName>
    <definedName name="EBIT_Ges">'[9]EBIT Ges'!$A$11:$M$80</definedName>
    <definedName name="EBITD" localSheetId="1">#REF!</definedName>
    <definedName name="EBITD">#REF!</definedName>
    <definedName name="equity_value_convertible">[5]WACC!$C$40</definedName>
    <definedName name="Firma" localSheetId="1">#REF!</definedName>
    <definedName name="Firma">#REF!</definedName>
    <definedName name="Firmen">[10]VK!$A$2:$B$116</definedName>
    <definedName name="GBP_03">'[11]ROCE Reuters Data'!$D$31</definedName>
    <definedName name="GBP_04">'[11]ROCE Reuters Data'!$D$30</definedName>
    <definedName name="h" localSheetId="1">#REF!</definedName>
    <definedName name="h">#REF!</definedName>
    <definedName name="HUF_03">'[11]ROCE Reuters Data'!$D$34</definedName>
    <definedName name="HUF_04">'[11]ROCE Reuters Data'!$D$33</definedName>
    <definedName name="IAS">'[11]Bilanz inkl. P'!$A$1</definedName>
    <definedName name="IFRS15_CF" localSheetId="1">#REF!</definedName>
    <definedName name="IFRS15_CF">#REF!</definedName>
    <definedName name="IFRS15_IS_SOCI" localSheetId="1">#REF!</definedName>
    <definedName name="IFRS15_IS_SOCI">#REF!</definedName>
    <definedName name="IFRS15_SoFP" localSheetId="1">#REF!</definedName>
    <definedName name="IFRS15_SoFP">#REF!</definedName>
    <definedName name="interest_expense">[5]WACC!$B$16</definedName>
    <definedName name="interest_expense_convertible">[5]WACC!$B$27</definedName>
    <definedName name="Jahr">[12]Master!$C$2</definedName>
    <definedName name="JJJJText">[4]Definitionen!$D$10</definedName>
    <definedName name="JJJJTextVJ">[4]Definitionen!$H$10</definedName>
    <definedName name="Konto" localSheetId="1">#REF!</definedName>
    <definedName name="Konto">#REF!</definedName>
    <definedName name="Kum_Q" localSheetId="1">#REF!</definedName>
    <definedName name="Kum_Q">#REF!</definedName>
    <definedName name="kürzel" localSheetId="1">#REF!</definedName>
    <definedName name="kürzel">#REF!</definedName>
    <definedName name="market_cap">[5]WACC!$B$8</definedName>
    <definedName name="market_value_equity">[5]WACC!$B$43</definedName>
    <definedName name="marketrisk_premium">[5]WACC!$B$11</definedName>
    <definedName name="marketvalue_convertible">[5]WACC!$B$29</definedName>
    <definedName name="marketvalue_debt">[5]WACC!$C$43</definedName>
    <definedName name="marketvalue_of_bonds">[5]WACC!$B$22</definedName>
    <definedName name="marketvalue_preferred_stock">[5]WACC!$D$43</definedName>
    <definedName name="marketvalue_straight_debt">[5]WACC!$C$37</definedName>
    <definedName name="marketvalue_total_capital">[5]WACC!$E$43</definedName>
    <definedName name="maturity">[5]WACC!$B$17</definedName>
    <definedName name="maturity_convertible">[5]WACC!$B$28</definedName>
    <definedName name="MMMMText">[4]Definitionen!$B$12</definedName>
    <definedName name="MMMText">[4]Definitionen!$B$10</definedName>
    <definedName name="MMMText_engl">[4]Definitionen!$B$11</definedName>
    <definedName name="N_CAP_CAPEXDS_AQ" localSheetId="1">#REF!</definedName>
    <definedName name="N_CAP_CAPEXDS_AQ">#REF!</definedName>
    <definedName name="N_CAP_CAPEXDS_PQ" localSheetId="1">#REF!</definedName>
    <definedName name="N_CAP_CAPEXDS_PQ">#REF!</definedName>
    <definedName name="N_CAP_CAPEXDS_PYQ" localSheetId="1">#REF!</definedName>
    <definedName name="N_CAP_CAPEXDS_PYQ">#REF!</definedName>
    <definedName name="N_CAP_CAPEXDS_PYTD" localSheetId="1">#REF!</definedName>
    <definedName name="N_CAP_CAPEXDS_PYTD">#REF!</definedName>
    <definedName name="N_CAP_CAPEXDS_YTD" localSheetId="1">#REF!</definedName>
    <definedName name="N_CAP_CAPEXDS_YTD">#REF!</definedName>
    <definedName name="N_CAP_CAPEXDSG_AQ" localSheetId="1">#REF!</definedName>
    <definedName name="N_CAP_CAPEXDSG_AQ">#REF!</definedName>
    <definedName name="N_CAP_CAPEXDSG_PQ" localSheetId="1">#REF!</definedName>
    <definedName name="N_CAP_CAPEXDSG_PQ">#REF!</definedName>
    <definedName name="N_CAP_CAPEXDSG_PYQ" localSheetId="1">#REF!</definedName>
    <definedName name="N_CAP_CAPEXDSG_PYQ">#REF!</definedName>
    <definedName name="N_CAP_CAPEXDSG_PYTD" localSheetId="1">#REF!</definedName>
    <definedName name="N_CAP_CAPEXDSG_PYTD">#REF!</definedName>
    <definedName name="N_CAP_CAPEXDSG_YTD" localSheetId="1">#REF!</definedName>
    <definedName name="N_CAP_CAPEXDSG_YTD">#REF!</definedName>
    <definedName name="N_CAP_CAPEXDSO_AQ" localSheetId="1">#REF!</definedName>
    <definedName name="N_CAP_CAPEXDSO_AQ">#REF!</definedName>
    <definedName name="N_CAP_CAPEXDSO_PQ" localSheetId="1">#REF!</definedName>
    <definedName name="N_CAP_CAPEXDSO_PQ">#REF!</definedName>
    <definedName name="N_CAP_CAPEXDSO_PYQ" localSheetId="1">#REF!</definedName>
    <definedName name="N_CAP_CAPEXDSO_PYQ">#REF!</definedName>
    <definedName name="N_CAP_CAPEXDSO_PYTD" localSheetId="1">#REF!</definedName>
    <definedName name="N_CAP_CAPEXDSO_PYTD">#REF!</definedName>
    <definedName name="N_CAP_CAPEXDSO_YTD" localSheetId="1">#REF!</definedName>
    <definedName name="N_CAP_CAPEXDSO_YTD">#REF!</definedName>
    <definedName name="N_CAP_CAPEXUS_AQ" localSheetId="1">#REF!</definedName>
    <definedName name="N_CAP_CAPEXUS_AQ">#REF!</definedName>
    <definedName name="N_CAP_CAPEXUS_PQ" localSheetId="1">#REF!</definedName>
    <definedName name="N_CAP_CAPEXUS_PQ">#REF!</definedName>
    <definedName name="N_CAP_CAPEXUS_PYQ" localSheetId="1">#REF!</definedName>
    <definedName name="N_CAP_CAPEXUS_PYQ">#REF!</definedName>
    <definedName name="N_CAP_CAPEXUS_PYTD" localSheetId="1">#REF!</definedName>
    <definedName name="N_CAP_CAPEXUS_PYTD">#REF!</definedName>
    <definedName name="N_CAP_CAPEXUS_YTD" localSheetId="1">#REF!</definedName>
    <definedName name="N_CAP_CAPEXUS_YTD">#REF!</definedName>
    <definedName name="N_CFS_CFFA_AQ" localSheetId="1">#REF!</definedName>
    <definedName name="N_CFS_CFFA_AQ">#REF!</definedName>
    <definedName name="N_CFS_CFFA_PQ" localSheetId="1">#REF!</definedName>
    <definedName name="N_CFS_CFFA_PQ">#REF!</definedName>
    <definedName name="N_CFS_CFFA_PYQ" localSheetId="1">#REF!</definedName>
    <definedName name="N_CFS_CFFA_PYQ">#REF!</definedName>
    <definedName name="N_CFS_CFFA_PYTD" localSheetId="1">#REF!</definedName>
    <definedName name="N_CFS_CFFA_PYTD">#REF!</definedName>
    <definedName name="N_CFS_CFFA_YTD" localSheetId="1">#REF!</definedName>
    <definedName name="N_CFS_CFFA_YTD">#REF!</definedName>
    <definedName name="N_CFS_CFIA_AQ" localSheetId="1">#REF!</definedName>
    <definedName name="N_CFS_CFIA_AQ">#REF!</definedName>
    <definedName name="N_CFS_CFIA_PQ" localSheetId="1">#REF!</definedName>
    <definedName name="N_CFS_CFIA_PQ">#REF!</definedName>
    <definedName name="N_CFS_CFIA_PYQ" localSheetId="1">#REF!</definedName>
    <definedName name="N_CFS_CFIA_PYQ">#REF!</definedName>
    <definedName name="N_CFS_CFIA_PYTD" localSheetId="1">#REF!</definedName>
    <definedName name="N_CFS_CFIA_PYTD">#REF!</definedName>
    <definedName name="N_CFS_CFIA_YTD" localSheetId="1">#REF!</definedName>
    <definedName name="N_CFS_CFIA_YTD">#REF!</definedName>
    <definedName name="N_CFS_CFOA_AQ" localSheetId="1">#REF!</definedName>
    <definedName name="N_CFS_CFOA_AQ">#REF!</definedName>
    <definedName name="N_CFS_CFOA_PQ" localSheetId="1">#REF!</definedName>
    <definedName name="N_CFS_CFOA_PQ">#REF!</definedName>
    <definedName name="N_CFS_CFOA_PYQ" localSheetId="1">#REF!</definedName>
    <definedName name="N_CFS_CFOA_PYQ">#REF!</definedName>
    <definedName name="N_CFS_CFOA_PYTD" localSheetId="1">#REF!</definedName>
    <definedName name="N_CFS_CFOA_PYTD">#REF!</definedName>
    <definedName name="N_CFS_CFOA_YTD" localSheetId="1">#REF!</definedName>
    <definedName name="N_CFS_CFOA_YTD">#REF!</definedName>
    <definedName name="N_CFS_FCF_AQ" localSheetId="1">#REF!</definedName>
    <definedName name="N_CFS_FCF_AQ">#REF!</definedName>
    <definedName name="N_CFS_FCF_PQ" localSheetId="1">#REF!</definedName>
    <definedName name="N_CFS_FCF_PQ">#REF!</definedName>
    <definedName name="N_CFS_FCF_PYQ" localSheetId="1">#REF!</definedName>
    <definedName name="N_CFS_FCF_PYQ">#REF!</definedName>
    <definedName name="N_CFS_FCF_PYTD" localSheetId="1">#REF!</definedName>
    <definedName name="N_CFS_FCF_PYTD">#REF!</definedName>
    <definedName name="N_CFS_FCF_YTD" localSheetId="1">#REF!</definedName>
    <definedName name="N_CFS_FCF_YTD">#REF!</definedName>
    <definedName name="N_CFS_FCFAD_AQ" localSheetId="1">#REF!</definedName>
    <definedName name="N_CFS_FCFAD_AQ">#REF!</definedName>
    <definedName name="N_CFS_FCFAD_PQ" localSheetId="1">#REF!</definedName>
    <definedName name="N_CFS_FCFAD_PQ">#REF!</definedName>
    <definedName name="N_CFS_FCFAD_PYQ" localSheetId="1">#REF!</definedName>
    <definedName name="N_CFS_FCFAD_PYQ">#REF!</definedName>
    <definedName name="N_CFS_FCFAD_PYTD" localSheetId="1">#REF!</definedName>
    <definedName name="N_CFS_FCFAD_PYTD">#REF!</definedName>
    <definedName name="N_CFS_FCFAD_YTD" localSheetId="1">#REF!</definedName>
    <definedName name="N_CFS_FCFAD_YTD">#REF!</definedName>
    <definedName name="N_CFS_SoF_AQ" localSheetId="1">#REF!</definedName>
    <definedName name="N_CFS_SoF_AQ">#REF!</definedName>
    <definedName name="N_CFS_SoF_PQ" localSheetId="1">#REF!</definedName>
    <definedName name="N_CFS_SoF_PQ">#REF!</definedName>
    <definedName name="N_CFS_SoF_PYQ" localSheetId="1">#REF!</definedName>
    <definedName name="N_CFS_SoF_PYQ">#REF!</definedName>
    <definedName name="N_CFS_SoF_PYTD" localSheetId="1">#REF!</definedName>
    <definedName name="N_CFS_SoF_PYTD">#REF!</definedName>
    <definedName name="N_CFS_SoF_YTD" localSheetId="1">#REF!</definedName>
    <definedName name="N_CFS_SoF_YTD">#REF!</definedName>
    <definedName name="N_CFS_WCC_AQ" localSheetId="1">#REF!</definedName>
    <definedName name="N_CFS_WCC_AQ">#REF!</definedName>
    <definedName name="N_CFS_WCC_PQ" localSheetId="1">#REF!</definedName>
    <definedName name="N_CFS_WCC_PQ">#REF!</definedName>
    <definedName name="N_CFS_WCC_PYQ" localSheetId="1">#REF!</definedName>
    <definedName name="N_CFS_WCC_PYQ">#REF!</definedName>
    <definedName name="N_DS_CCCSOR_AQ" localSheetId="1">#REF!</definedName>
    <definedName name="N_DS_CCCSOR_AQ">#REF!</definedName>
    <definedName name="N_DS_CCCSOR_PQ" localSheetId="1">#REF!</definedName>
    <definedName name="N_DS_CCCSOR_PQ">#REF!</definedName>
    <definedName name="N_DS_CCCSOR_PYQ" localSheetId="1">#REF!</definedName>
    <definedName name="N_DS_CCCSOR_PYQ">#REF!</definedName>
    <definedName name="N_DS_CCCSOR_PYTD" localSheetId="1">#REF!</definedName>
    <definedName name="N_DS_CCCSOR_PYTD">#REF!</definedName>
    <definedName name="N_DS_CCCSOR_YTD" localSheetId="1">#REF!</definedName>
    <definedName name="N_DS_CCCSOR_YTD">#REF!</definedName>
    <definedName name="N_DS_CCCSORDG_AQ" localSheetId="1">#REF!</definedName>
    <definedName name="N_DS_CCCSORDG_AQ">#REF!</definedName>
    <definedName name="N_DS_CCCSORDG_PQ" localSheetId="1">#REF!</definedName>
    <definedName name="N_DS_CCCSORDG_PQ">#REF!</definedName>
    <definedName name="N_DS_CCCSORDG_PYQ" localSheetId="1">#REF!</definedName>
    <definedName name="N_DS_CCCSORDG_PYQ">#REF!</definedName>
    <definedName name="N_DS_CCCSORDG_PYTD" localSheetId="1">#REF!</definedName>
    <definedName name="N_DS_CCCSORDG_PYTD">#REF!</definedName>
    <definedName name="N_DS_CCCSORDG_YTD" localSheetId="1">#REF!</definedName>
    <definedName name="N_DS_CCCSORDG_YTD">#REF!</definedName>
    <definedName name="N_DS_CCCSORDO_AQ" localSheetId="1">#REF!</definedName>
    <definedName name="N_DS_CCCSORDO_AQ">#REF!</definedName>
    <definedName name="N_DS_CCCSORDO_PQ" localSheetId="1">#REF!</definedName>
    <definedName name="N_DS_CCCSORDO_PQ">#REF!</definedName>
    <definedName name="N_DS_CCCSORDO_PYQ" localSheetId="1">#REF!</definedName>
    <definedName name="N_DS_CCCSORDO_PYQ">#REF!</definedName>
    <definedName name="N_DS_CCCSORDO_PYTD" localSheetId="1">#REF!</definedName>
    <definedName name="N_DS_CCCSORDO_PYTD">#REF!</definedName>
    <definedName name="N_DS_CCCSORDO_YTD" localSheetId="1">#REF!</definedName>
    <definedName name="N_DS_CCCSORDO_YTD">#REF!</definedName>
    <definedName name="N_DS_CCCSORP_AQ" localSheetId="1">#REF!</definedName>
    <definedName name="N_DS_CCCSORP_AQ">#REF!</definedName>
    <definedName name="N_DS_CCCSORP_PQ" localSheetId="1">#REF!</definedName>
    <definedName name="N_DS_CCCSORP_PQ">#REF!</definedName>
    <definedName name="N_DS_CCCSORP_PYQ" localSheetId="1">#REF!</definedName>
    <definedName name="N_DS_CCCSORP_PYQ">#REF!</definedName>
    <definedName name="N_DS_CCCSORP_PYTD" localSheetId="1">#REF!</definedName>
    <definedName name="N_DS_CCCSORP_PYTD">#REF!</definedName>
    <definedName name="N_DS_CCCSORP_YTD" localSheetId="1">#REF!</definedName>
    <definedName name="N_DS_CCCSORP_YTD">#REF!</definedName>
    <definedName name="N_DS_CCCSORPCH_AQ" localSheetId="1">#REF!</definedName>
    <definedName name="N_DS_CCCSORPCH_AQ">#REF!</definedName>
    <definedName name="N_DS_CCCSORPCH_PQ" localSheetId="1">#REF!</definedName>
    <definedName name="N_DS_CCCSORPCH_PQ">#REF!</definedName>
    <definedName name="N_DS_CCCSORPCH_PYQ" localSheetId="1">#REF!</definedName>
    <definedName name="N_DS_CCCSORPCH_PYQ">#REF!</definedName>
    <definedName name="N_DS_CCCSORPCH_PYTD" localSheetId="1">#REF!</definedName>
    <definedName name="N_DS_CCCSORPCH_PYTD">#REF!</definedName>
    <definedName name="N_DS_CCCSORPCH_YTD" localSheetId="1">#REF!</definedName>
    <definedName name="N_DS_CCCSORPCH_YTD">#REF!</definedName>
    <definedName name="N_DS_CCS_AQ" localSheetId="1">#REF!</definedName>
    <definedName name="N_DS_CCS_AQ">#REF!</definedName>
    <definedName name="N_DS_CCS_PQ" localSheetId="1">#REF!</definedName>
    <definedName name="N_DS_CCS_PQ">#REF!</definedName>
    <definedName name="N_DS_CCS_PYQ" localSheetId="1">#REF!</definedName>
    <definedName name="N_DS_CCS_PYQ">#REF!</definedName>
    <definedName name="N_DS_CCS_PYTD" localSheetId="1">#REF!</definedName>
    <definedName name="N_DS_CCS_PYTD">#REF!</definedName>
    <definedName name="N_DS_CCS_YTD" localSheetId="1">#REF!</definedName>
    <definedName name="N_DS_CCS_YTD">#REF!</definedName>
    <definedName name="N_DS_GCA_AQ" localSheetId="1">#REF!</definedName>
    <definedName name="N_DS_GCA_AQ">#REF!</definedName>
    <definedName name="N_DS_GCA_pct" localSheetId="1">#REF!</definedName>
    <definedName name="N_DS_GCA_pct">#REF!</definedName>
    <definedName name="N_DS_GCA_PQ" localSheetId="1">#REF!</definedName>
    <definedName name="N_DS_GCA_PQ">#REF!</definedName>
    <definedName name="N_DS_GCA_PYQ" localSheetId="1">#REF!</definedName>
    <definedName name="N_DS_GCA_PYQ">#REF!</definedName>
    <definedName name="N_DS_GCA_PYTD" localSheetId="1">#REF!</definedName>
    <definedName name="N_DS_GCA_PYTD">#REF!</definedName>
    <definedName name="N_DS_GCA_PYTD_pct" localSheetId="1">#REF!</definedName>
    <definedName name="N_DS_GCA_PYTD_pct">#REF!</definedName>
    <definedName name="N_DS_GCA_YTD" localSheetId="1">#REF!</definedName>
    <definedName name="N_DS_GCA_YTD">#REF!</definedName>
    <definedName name="N_DS_IRM_AQ" localSheetId="1">#REF!</definedName>
    <definedName name="N_DS_IRM_AQ">#REF!</definedName>
    <definedName name="N_DS_IRM_AQ_sd" localSheetId="1">#REF!</definedName>
    <definedName name="N_DS_IRM_AQ_sd">#REF!</definedName>
    <definedName name="N_DS_IRM_PQ" localSheetId="1">#REF!</definedName>
    <definedName name="N_DS_IRM_PQ">#REF!</definedName>
    <definedName name="N_DS_IRM_PQ_sd" localSheetId="1">#REF!</definedName>
    <definedName name="N_DS_IRM_PQ_sd">#REF!</definedName>
    <definedName name="N_DS_IRM_PYQ" localSheetId="1">#REF!</definedName>
    <definedName name="N_DS_IRM_PYQ">#REF!</definedName>
    <definedName name="N_DS_IRM_PYQ_sd" localSheetId="1">#REF!</definedName>
    <definedName name="N_DS_IRM_PYQ_sd">#REF!</definedName>
    <definedName name="N_DS_IRM_PYTD" localSheetId="1">#REF!</definedName>
    <definedName name="N_DS_IRM_PYTD">#REF!</definedName>
    <definedName name="N_DS_IRM_PYTD_sd" localSheetId="1">#REF!</definedName>
    <definedName name="N_DS_IRM_PYTD_sd">#REF!</definedName>
    <definedName name="N_DS_IRM_YTD" localSheetId="1">#REF!</definedName>
    <definedName name="N_DS_IRM_YTD">#REF!</definedName>
    <definedName name="N_DS_IRM_YTD_sd" localSheetId="1">#REF!</definedName>
    <definedName name="N_DS_IRM_YTD_sd">#REF!</definedName>
    <definedName name="N_DS_NGSV_AQ" localSheetId="1">#REF!</definedName>
    <definedName name="N_DS_NGSV_AQ">#REF!</definedName>
    <definedName name="N_DS_NGSV_PQ" localSheetId="1">#REF!</definedName>
    <definedName name="N_DS_NGSV_PQ">#REF!</definedName>
    <definedName name="N_DS_NGSV_PYQ" localSheetId="1">#REF!</definedName>
    <definedName name="N_DS_NGSV_PYQ">#REF!</definedName>
    <definedName name="N_DS_NGSV_PYTD" localSheetId="1">#REF!</definedName>
    <definedName name="N_DS_NGSV_PYTD">#REF!</definedName>
    <definedName name="N_DS_NGSV_YTD" localSheetId="1">#REF!</definedName>
    <definedName name="N_DS_NGSV_YTD">#REF!</definedName>
    <definedName name="N_DS_OR_AQ" localSheetId="1">#REF!</definedName>
    <definedName name="N_DS_OR_AQ">#REF!</definedName>
    <definedName name="N_DS_OR_PQ" localSheetId="1">#REF!</definedName>
    <definedName name="N_DS_OR_PQ">#REF!</definedName>
    <definedName name="N_DS_OR_PYQ" localSheetId="1">#REF!</definedName>
    <definedName name="N_DS_OR_PYQ">#REF!</definedName>
    <definedName name="N_DS_OR_PYTD" localSheetId="1">#REF!</definedName>
    <definedName name="N_DS_OR_PYTD">#REF!</definedName>
    <definedName name="N_DS_OR_YTD" localSheetId="1">#REF!</definedName>
    <definedName name="N_DS_OR_YTD">#REF!</definedName>
    <definedName name="N_DS_SI_AQ" localSheetId="1">#REF!</definedName>
    <definedName name="N_DS_SI_AQ">#REF!</definedName>
    <definedName name="N_DS_SI_PQ" localSheetId="1">#REF!</definedName>
    <definedName name="N_DS_SI_PQ">#REF!</definedName>
    <definedName name="N_DS_SI_PYQ" localSheetId="1">#REF!</definedName>
    <definedName name="N_DS_SI_PYQ">#REF!</definedName>
    <definedName name="N_DS_SI_PYTD" localSheetId="1">#REF!</definedName>
    <definedName name="N_DS_SI_PYTD">#REF!</definedName>
    <definedName name="N_DS_SI_YTD" localSheetId="1">#REF!</definedName>
    <definedName name="N_DS_SI_YTD">#REF!</definedName>
    <definedName name="N_DS_TRPS_AQ" localSheetId="1">#REF!</definedName>
    <definedName name="N_DS_TRPS_AQ">#REF!</definedName>
    <definedName name="N_DS_TRPS_PCT" localSheetId="1">#REF!</definedName>
    <definedName name="N_DS_TRPS_PCT">#REF!</definedName>
    <definedName name="N_DS_TRPS_PQ" localSheetId="1">#REF!</definedName>
    <definedName name="N_DS_TRPS_PQ">#REF!</definedName>
    <definedName name="N_DS_TRPS_PYQ" localSheetId="1">#REF!</definedName>
    <definedName name="N_DS_TRPS_PYQ">#REF!</definedName>
    <definedName name="N_DS_TRPS_PYTD" localSheetId="1">#REF!</definedName>
    <definedName name="N_DS_TRPS_PYTD">#REF!</definedName>
    <definedName name="N_DS_TRPS_YTD" localSheetId="1">#REF!</definedName>
    <definedName name="N_DS_TRPS_YTD">#REF!</definedName>
    <definedName name="N_DS_TRPS_YTD_pct" localSheetId="1">#REF!</definedName>
    <definedName name="N_DS_TRPS_YTD_pct">#REF!</definedName>
    <definedName name="N_DS_Util_AQ" localSheetId="1">#REF!</definedName>
    <definedName name="N_DS_Util_AQ">#REF!</definedName>
    <definedName name="N_DS_Util_PQ" localSheetId="1">#REF!</definedName>
    <definedName name="N_DS_Util_PQ">#REF!</definedName>
    <definedName name="N_DS_Util_PYQ" localSheetId="1">#REF!</definedName>
    <definedName name="N_DS_Util_PYQ">#REF!</definedName>
    <definedName name="N_DS_Util_PYTD" localSheetId="1">#REF!</definedName>
    <definedName name="N_DS_Util_PYTD">#REF!</definedName>
    <definedName name="N_DS_Util_YTD" localSheetId="1">#REF!</definedName>
    <definedName name="N_DS_Util_YTD">#REF!</definedName>
    <definedName name="N_FH_CAPEX_AQ" localSheetId="1">#REF!</definedName>
    <definedName name="N_FH_CAPEX_AQ">#REF!</definedName>
    <definedName name="N_FH_CAPEX_pct" localSheetId="1">#REF!</definedName>
    <definedName name="N_FH_CAPEX_pct">#REF!</definedName>
    <definedName name="N_FH_CAPEX_PQ" localSheetId="1">#REF!</definedName>
    <definedName name="N_FH_CAPEX_PQ">#REF!</definedName>
    <definedName name="N_FH_CAPEX_PYQ" localSheetId="1">#REF!</definedName>
    <definedName name="N_FH_CAPEX_PYQ">#REF!</definedName>
    <definedName name="N_FH_CAPEX_PYTD" localSheetId="1">#REF!</definedName>
    <definedName name="N_FH_CAPEX_PYTD">#REF!</definedName>
    <definedName name="N_FH_CAPEX_YTD" localSheetId="1">#REF!</definedName>
    <definedName name="N_FH_CAPEX_YTD">#REF!</definedName>
    <definedName name="N_FH_CCCSEPS_AQ" localSheetId="1">#REF!</definedName>
    <definedName name="N_FH_CCCSEPS_AQ">#REF!</definedName>
    <definedName name="N_FH_CCCSEPS_pct" localSheetId="1">#REF!</definedName>
    <definedName name="N_FH_CCCSEPS_pct">#REF!</definedName>
    <definedName name="N_FH_CCCSEPS_PQ" localSheetId="1">#REF!</definedName>
    <definedName name="N_FH_CCCSEPS_PQ">#REF!</definedName>
    <definedName name="N_FH_CCCSEPS_PYQ" localSheetId="1">#REF!</definedName>
    <definedName name="N_FH_CCCSEPS_PYQ">#REF!</definedName>
    <definedName name="N_FH_CCCSEPS_PYTD" localSheetId="1">#REF!</definedName>
    <definedName name="N_FH_CCCSEPS_PYTD">#REF!</definedName>
    <definedName name="N_FH_CCCSEPS_YTD" localSheetId="1">#REF!</definedName>
    <definedName name="N_FH_CCCSEPS_YTD">#REF!</definedName>
    <definedName name="N_FH_CCCSNI_AQ" localSheetId="1">#REF!</definedName>
    <definedName name="N_FH_CCCSNI_AQ">#REF!</definedName>
    <definedName name="N_FH_CCCSNI_pct" localSheetId="1">#REF!</definedName>
    <definedName name="N_FH_CCCSNI_pct">#REF!</definedName>
    <definedName name="N_FH_CCCSNI_PQ" localSheetId="1">#REF!</definedName>
    <definedName name="N_FH_CCCSNI_PQ">#REF!</definedName>
    <definedName name="N_FH_CCCSNI_PYQ" localSheetId="1">#REF!</definedName>
    <definedName name="N_FH_CCCSNI_PYQ">#REF!</definedName>
    <definedName name="N_FH_CCCSNI_PYTD" localSheetId="1">#REF!</definedName>
    <definedName name="N_FH_CCCSNI_PYTD">#REF!</definedName>
    <definedName name="N_FH_CCCSNI_YTD" localSheetId="1">#REF!</definedName>
    <definedName name="N_FH_CCCSNI_YTD">#REF!</definedName>
    <definedName name="N_FH_CCCSNIAS_AQ" localSheetId="1">#REF!</definedName>
    <definedName name="N_FH_CCCSNIAS_AQ">#REF!</definedName>
    <definedName name="N_FH_CCCSNIAS_pct" localSheetId="1">#REF!</definedName>
    <definedName name="N_FH_CCCSNIAS_pct">#REF!</definedName>
    <definedName name="N_FH_CCCSNIAS_PQ" localSheetId="1">#REF!</definedName>
    <definedName name="N_FH_CCCSNIAS_PQ">#REF!</definedName>
    <definedName name="N_FH_CCCSNIAS_PYQ" localSheetId="1">#REF!</definedName>
    <definedName name="N_FH_CCCSNIAS_PYQ">#REF!</definedName>
    <definedName name="N_FH_CCCSNIAS_PYTD" localSheetId="1">#REF!</definedName>
    <definedName name="N_FH_CCCSNIAS_PYTD">#REF!</definedName>
    <definedName name="N_FH_CCCSNIAS_YTD" localSheetId="1">#REF!</definedName>
    <definedName name="N_FH_CCCSNIAS_YTD">#REF!</definedName>
    <definedName name="N_FH_CCCSOR_AQ" localSheetId="1">#REF!</definedName>
    <definedName name="N_FH_CCCSOR_AQ">#REF!</definedName>
    <definedName name="N_FH_CCCSOR_pct" localSheetId="1">#REF!</definedName>
    <definedName name="N_FH_CCCSOR_pct">#REF!</definedName>
    <definedName name="N_FH_CCCSOR_PQ" localSheetId="1">#REF!</definedName>
    <definedName name="N_FH_CCCSOR_PQ">#REF!</definedName>
    <definedName name="N_FH_CCCSOR_PYQ" localSheetId="1">#REF!</definedName>
    <definedName name="N_FH_CCCSOR_PYQ">#REF!</definedName>
    <definedName name="N_FH_CCCSOR_PYTD" localSheetId="1">#REF!</definedName>
    <definedName name="N_FH_CCCSOR_PYTD">#REF!</definedName>
    <definedName name="N_FH_CCCSOR_YTD" localSheetId="1">#REF!</definedName>
    <definedName name="N_FH_CCCSOR_YTD">#REF!</definedName>
    <definedName name="N_FH_CCCSORC_AQ" localSheetId="1">#REF!</definedName>
    <definedName name="N_FH_CCCSORC_AQ">#REF!</definedName>
    <definedName name="N_FH_CCCSORC_pct" localSheetId="1">#REF!</definedName>
    <definedName name="N_FH_CCCSORC_pct">#REF!</definedName>
    <definedName name="N_FH_CCCSORC_PQ" localSheetId="1">#REF!</definedName>
    <definedName name="N_FH_CCCSORC_PQ">#REF!</definedName>
    <definedName name="N_FH_CCCSORC_PYQ" localSheetId="1">#REF!</definedName>
    <definedName name="N_FH_CCCSORC_PYQ">#REF!</definedName>
    <definedName name="N_FH_CCCSORC_PYTD" localSheetId="1">#REF!</definedName>
    <definedName name="N_FH_CCCSORC_PYTD">#REF!</definedName>
    <definedName name="N_FH_CCCSORC_YTD" localSheetId="1">#REF!</definedName>
    <definedName name="N_FH_CCCSORC_YTD">#REF!</definedName>
    <definedName name="N_FH_CCCSORD_AQ" localSheetId="1">#REF!</definedName>
    <definedName name="N_FH_CCCSORD_AQ">#REF!</definedName>
    <definedName name="N_FH_CCCSORD_pct" localSheetId="1">#REF!</definedName>
    <definedName name="N_FH_CCCSORD_pct">#REF!</definedName>
    <definedName name="N_FH_CCCSORD_PQ" localSheetId="1">#REF!</definedName>
    <definedName name="N_FH_CCCSORD_PQ">#REF!</definedName>
    <definedName name="N_FH_CCCSORD_PYQ" localSheetId="1">#REF!</definedName>
    <definedName name="N_FH_CCCSORD_PYQ">#REF!</definedName>
    <definedName name="N_FH_CCCSORD_PYTD" localSheetId="1">#REF!</definedName>
    <definedName name="N_FH_CCCSORD_PYTD">#REF!</definedName>
    <definedName name="N_FH_CCCSORD_YTD" localSheetId="1">#REF!</definedName>
    <definedName name="N_FH_CCCSORD_YTD">#REF!</definedName>
    <definedName name="N_FH_CCCSORP_AQ" localSheetId="1">#REF!</definedName>
    <definedName name="N_FH_CCCSORP_AQ">#REF!</definedName>
    <definedName name="N_FH_CCCSORP_PQ" localSheetId="1">#REF!</definedName>
    <definedName name="N_FH_CCCSORP_PQ">#REF!</definedName>
    <definedName name="N_FH_CCCSORP_PYQ" localSheetId="1">#REF!</definedName>
    <definedName name="N_FH_CCCSORP_PYQ">#REF!</definedName>
    <definedName name="N_FH_CCCSORP_PYTD" localSheetId="1">#REF!</definedName>
    <definedName name="N_FH_CCCSORP_PYTD">#REF!</definedName>
    <definedName name="N_FH_CCCSORP_YTD" localSheetId="1">#REF!</definedName>
    <definedName name="N_FH_CCCSORP_YTD">#REF!</definedName>
    <definedName name="N_FH_CCCSORU_AQ" localSheetId="1">#REF!</definedName>
    <definedName name="N_FH_CCCSORU_AQ">#REF!</definedName>
    <definedName name="N_FH_CCCSORU_pct" localSheetId="1">#REF!</definedName>
    <definedName name="N_FH_CCCSORU_pct">#REF!</definedName>
    <definedName name="N_FH_CCCSORU_PQ" localSheetId="1">#REF!</definedName>
    <definedName name="N_FH_CCCSORU_PQ">#REF!</definedName>
    <definedName name="N_FH_CCCSORU_PYQ" localSheetId="1">#REF!</definedName>
    <definedName name="N_FH_CCCSORU_PYQ">#REF!</definedName>
    <definedName name="N_FH_CCCSORU_PYTD" localSheetId="1">#REF!</definedName>
    <definedName name="N_FH_CCCSORU_PYTD">#REF!</definedName>
    <definedName name="N_FH_CCCSORU_YTD" localSheetId="1">#REF!</definedName>
    <definedName name="N_FH_CCCSORU_YTD">#REF!</definedName>
    <definedName name="N_FH_CCS_AQ" localSheetId="1">#REF!</definedName>
    <definedName name="N_FH_CCS_AQ">#REF!</definedName>
    <definedName name="N_FH_CCS_pct" localSheetId="1">#REF!</definedName>
    <definedName name="N_FH_CCS_pct">#REF!</definedName>
    <definedName name="N_FH_CCS_PQ" localSheetId="1">#REF!</definedName>
    <definedName name="N_FH_CCS_PQ">#REF!</definedName>
    <definedName name="N_FH_CCS_PYQ" localSheetId="1">#REF!</definedName>
    <definedName name="N_FH_CCS_PYQ">#REF!</definedName>
    <definedName name="N_FH_CCS_PYTD" localSheetId="1">#REF!</definedName>
    <definedName name="N_FH_CCS_PYTD">#REF!</definedName>
    <definedName name="N_FH_CCS_YTD" localSheetId="1">#REF!</definedName>
    <definedName name="N_FH_CCS_YTD">#REF!</definedName>
    <definedName name="N_FH_CFOA_AQ" localSheetId="1">#REF!</definedName>
    <definedName name="N_FH_CFOA_AQ">#REF!</definedName>
    <definedName name="N_FH_CFOA_pct" localSheetId="1">#REF!</definedName>
    <definedName name="N_FH_CFOA_pct">#REF!</definedName>
    <definedName name="N_FH_CFOA_PQ" localSheetId="1">#REF!</definedName>
    <definedName name="N_FH_CFOA_PQ">#REF!</definedName>
    <definedName name="N_FH_CFOA_PYQ" localSheetId="1">#REF!</definedName>
    <definedName name="N_FH_CFOA_PYQ">#REF!</definedName>
    <definedName name="N_FH_CFOA_PYTD" localSheetId="1">#REF!</definedName>
    <definedName name="N_FH_CFOA_PYTD">#REF!</definedName>
    <definedName name="N_FH_CFOA_YTD" localSheetId="1">#REF!</definedName>
    <definedName name="N_FH_CFOA_YTD">#REF!</definedName>
    <definedName name="N_FH_CGTR_AQ" localSheetId="1">#REF!</definedName>
    <definedName name="N_FH_CGTR_AQ">#REF!</definedName>
    <definedName name="N_FH_CGTR_pct" localSheetId="1">#REF!</definedName>
    <definedName name="N_FH_CGTR_pct">#REF!</definedName>
    <definedName name="N_FH_CGTR_PQ" localSheetId="1">#REF!</definedName>
    <definedName name="N_FH_CGTR_PQ">#REF!</definedName>
    <definedName name="N_FH_CGTR_PYQ" localSheetId="1">#REF!</definedName>
    <definedName name="N_FH_CGTR_PYQ">#REF!</definedName>
    <definedName name="N_FH_CGTR_PYTD" localSheetId="1">#REF!</definedName>
    <definedName name="N_FH_CGTR_PYTD">#REF!</definedName>
    <definedName name="N_FH_CGTR_YTD" localSheetId="1">#REF!</definedName>
    <definedName name="N_FH_CGTR_YTD">#REF!</definedName>
    <definedName name="N_FH_EPS_AQ" localSheetId="1">#REF!</definedName>
    <definedName name="N_FH_EPS_AQ">#REF!</definedName>
    <definedName name="N_FH_EPS_PQ" localSheetId="1">#REF!</definedName>
    <definedName name="N_FH_EPS_PQ">#REF!</definedName>
    <definedName name="N_FH_EPS_PYQ" localSheetId="1">#REF!</definedName>
    <definedName name="N_FH_EPS_PYQ">#REF!</definedName>
    <definedName name="N_FH_EPS_PYTD" localSheetId="1">#REF!</definedName>
    <definedName name="N_FH_EPS_PYTD">#REF!</definedName>
    <definedName name="N_FH_EPS_YTD" localSheetId="1">#REF!</definedName>
    <definedName name="N_FH_EPS_YTD">#REF!</definedName>
    <definedName name="N_FH_FCF_AQ" localSheetId="1">#REF!</definedName>
    <definedName name="N_FH_FCF_AQ">#REF!</definedName>
    <definedName name="N_FH_FCF_pct" localSheetId="1">#REF!</definedName>
    <definedName name="N_FH_FCF_pct">#REF!</definedName>
    <definedName name="N_FH_FCF_PQ" localSheetId="1">#REF!</definedName>
    <definedName name="N_FH_FCF_PQ">#REF!</definedName>
    <definedName name="N_FH_FCF_PYQ" localSheetId="1">#REF!</definedName>
    <definedName name="N_FH_FCF_PYQ">#REF!</definedName>
    <definedName name="N_FH_FCF_PYTD" localSheetId="1">#REF!</definedName>
    <definedName name="N_FH_FCF_PYTD">#REF!</definedName>
    <definedName name="N_FH_FCF_PYTD_pct" localSheetId="1">#REF!</definedName>
    <definedName name="N_FH_FCF_PYTD_pct">#REF!</definedName>
    <definedName name="N_FH_FCF_YTD" localSheetId="1">#REF!</definedName>
    <definedName name="N_FH_FCF_YTD">#REF!</definedName>
    <definedName name="N_FH_FCFAD_AQ" localSheetId="1">#REF!</definedName>
    <definedName name="N_FH_FCFAD_AQ">#REF!</definedName>
    <definedName name="N_FH_FCFAD_pct" localSheetId="1">#REF!</definedName>
    <definedName name="N_FH_FCFAD_pct">#REF!</definedName>
    <definedName name="N_FH_FCFAD_PQ" localSheetId="1">#REF!</definedName>
    <definedName name="N_FH_FCFAD_PQ">#REF!</definedName>
    <definedName name="N_FH_FCFAD_PYQ" localSheetId="1">#REF!</definedName>
    <definedName name="N_FH_FCFAD_PYQ">#REF!</definedName>
    <definedName name="N_FH_FCFAD_PYTD" localSheetId="1">#REF!</definedName>
    <definedName name="N_FH_FCFAD_PYTD">#REF!</definedName>
    <definedName name="N_FH_FCFAD_YTD" localSheetId="1">#REF!</definedName>
    <definedName name="N_FH_FCFAD_YTD">#REF!</definedName>
    <definedName name="N_FH_GR_AQ" localSheetId="1">#REF!</definedName>
    <definedName name="N_FH_GR_AQ">#REF!</definedName>
    <definedName name="N_FH_GR_pct" localSheetId="1">#REF!</definedName>
    <definedName name="N_FH_GR_pct">#REF!</definedName>
    <definedName name="N_FH_GR_PQ" localSheetId="1">#REF!</definedName>
    <definedName name="N_FH_GR_PQ">#REF!</definedName>
    <definedName name="N_FH_GR_PYQ" localSheetId="1">#REF!</definedName>
    <definedName name="N_FH_GR_PYQ">#REF!</definedName>
    <definedName name="N_FH_GR_PYTD" localSheetId="1">#REF!</definedName>
    <definedName name="N_FH_GR_PYTD">#REF!</definedName>
    <definedName name="N_FH_GR_YTD" localSheetId="1">#REF!</definedName>
    <definedName name="N_FH_GR_YTD">#REF!</definedName>
    <definedName name="N_FH_GTR_AQ" localSheetId="1">#REF!</definedName>
    <definedName name="N_FH_GTR_AQ">#REF!</definedName>
    <definedName name="N_FH_GTR_pct" localSheetId="1">#REF!</definedName>
    <definedName name="N_FH_GTR_pct">#REF!</definedName>
    <definedName name="N_FH_GTR_PQ" localSheetId="1">#REF!</definedName>
    <definedName name="N_FH_GTR_PQ">#REF!</definedName>
    <definedName name="N_FH_GTR_PYQ" localSheetId="1">#REF!</definedName>
    <definedName name="N_FH_GTR_PYQ">#REF!</definedName>
    <definedName name="N_FH_GTR_PYTD" localSheetId="1">#REF!</definedName>
    <definedName name="N_FH_GTR_PYTD">#REF!</definedName>
    <definedName name="N_FH_GTR_YTD" localSheetId="1">#REF!</definedName>
    <definedName name="N_FH_GTR_YTD">#REF!</definedName>
    <definedName name="N_FH_ND_AQ" localSheetId="1">#REF!</definedName>
    <definedName name="N_FH_ND_AQ">#REF!</definedName>
    <definedName name="N_FH_ND_pct" localSheetId="1">#REF!</definedName>
    <definedName name="N_FH_ND_pct">#REF!</definedName>
    <definedName name="N_FH_ND_PQ" localSheetId="1">#REF!</definedName>
    <definedName name="N_FH_ND_PQ">#REF!</definedName>
    <definedName name="N_FH_ND_PYQ" localSheetId="1">#REF!</definedName>
    <definedName name="N_FH_ND_PYQ">#REF!</definedName>
    <definedName name="N_FH_ND_PYTD" localSheetId="1">#REF!</definedName>
    <definedName name="N_FH_ND_PYTD">#REF!</definedName>
    <definedName name="N_FH_ND_YTD" localSheetId="1">#REF!</definedName>
    <definedName name="N_FH_ND_YTD">#REF!</definedName>
    <definedName name="N_FH_NFR_AQ" localSheetId="1">#REF!</definedName>
    <definedName name="N_FH_NFR_AQ">#REF!</definedName>
    <definedName name="N_FH_NFR_pct" localSheetId="1">#REF!</definedName>
    <definedName name="N_FH_NFR_pct">#REF!</definedName>
    <definedName name="N_FH_NFR_PQ" localSheetId="1">#REF!</definedName>
    <definedName name="N_FH_NFR_PQ">#REF!</definedName>
    <definedName name="N_FH_NFR_PYQ" localSheetId="1">#REF!</definedName>
    <definedName name="N_FH_NFR_PYQ">#REF!</definedName>
    <definedName name="N_FH_NFR_PYTD" localSheetId="1">#REF!</definedName>
    <definedName name="N_FH_NFR_PYTD">#REF!</definedName>
    <definedName name="N_FH_NFR_YTD" localSheetId="1">#REF!</definedName>
    <definedName name="N_FH_NFR_YTD">#REF!</definedName>
    <definedName name="N_FH_NI_AQ" localSheetId="1">#REF!</definedName>
    <definedName name="N_FH_NI_AQ">#REF!</definedName>
    <definedName name="N_FH_NI_pct" localSheetId="1">#REF!</definedName>
    <definedName name="N_FH_NI_pct">#REF!</definedName>
    <definedName name="N_FH_NI_PQ" localSheetId="1">#REF!</definedName>
    <definedName name="N_FH_NI_PQ">#REF!</definedName>
    <definedName name="N_FH_NI_PYQ" localSheetId="1">#REF!</definedName>
    <definedName name="N_FH_NI_PYQ">#REF!</definedName>
    <definedName name="N_FH_NI_PYTD" localSheetId="1">#REF!</definedName>
    <definedName name="N_FH_NI_PYTD">#REF!</definedName>
    <definedName name="N_FH_NI_YTD" localSheetId="1">#REF!</definedName>
    <definedName name="N_FH_NI_YTD">#REF!</definedName>
    <definedName name="N_FH_NIAS_AQ" localSheetId="1">#REF!</definedName>
    <definedName name="N_FH_NIAS_AQ">#REF!</definedName>
    <definedName name="N_FH_NIAS_pct" localSheetId="1">#REF!</definedName>
    <definedName name="N_FH_NIAS_pct">#REF!</definedName>
    <definedName name="N_FH_NIAS_PQ" localSheetId="1">#REF!</definedName>
    <definedName name="N_FH_NIAS_PQ">#REF!</definedName>
    <definedName name="N_FH_NIAS_PYQ" localSheetId="1">#REF!</definedName>
    <definedName name="N_FH_NIAS_PYQ">#REF!</definedName>
    <definedName name="N_FH_NIAS_PYTD" localSheetId="1">#REF!</definedName>
    <definedName name="N_FH_NIAS_PYTD">#REF!</definedName>
    <definedName name="N_FH_NIAS_YTD" localSheetId="1">#REF!</definedName>
    <definedName name="N_FH_NIAS_YTD">#REF!</definedName>
    <definedName name="N_FH_OR_AQ" localSheetId="1">#REF!</definedName>
    <definedName name="N_FH_OR_AQ">#REF!</definedName>
    <definedName name="N_FH_OR_pct" localSheetId="1">#REF!</definedName>
    <definedName name="N_FH_OR_pct">#REF!</definedName>
    <definedName name="N_FH_OR_PQ" localSheetId="1">#REF!</definedName>
    <definedName name="N_FH_OR_PQ">#REF!</definedName>
    <definedName name="N_FH_OR_PYQ" localSheetId="1">#REF!</definedName>
    <definedName name="N_FH_OR_PYQ">#REF!</definedName>
    <definedName name="N_FH_OR_PYTD" localSheetId="1">#REF!</definedName>
    <definedName name="N_FH_OR_PYTD">#REF!</definedName>
    <definedName name="N_FH_OR_YTD" localSheetId="1">#REF!</definedName>
    <definedName name="N_FH_OR_YTD">#REF!</definedName>
    <definedName name="N_FH_ORP_AQ" localSheetId="1">#REF!</definedName>
    <definedName name="N_FH_ORP_AQ">#REF!</definedName>
    <definedName name="N_FH_ORP_PQ" localSheetId="1">#REF!</definedName>
    <definedName name="N_FH_ORP_PQ">#REF!</definedName>
    <definedName name="N_FH_ORP_PYQ" localSheetId="1">#REF!</definedName>
    <definedName name="N_FH_ORP_PYQ">#REF!</definedName>
    <definedName name="N_FH_ORP_PYTD" localSheetId="1">#REF!</definedName>
    <definedName name="N_FH_ORP_PYTD">#REF!</definedName>
    <definedName name="N_FH_ORP_PYTD_pct" localSheetId="1">#REF!</definedName>
    <definedName name="N_FH_ORP_PYTD_pct">#REF!</definedName>
    <definedName name="N_FH_ORP_YTD" localSheetId="1">#REF!</definedName>
    <definedName name="N_FH_ORP_YTD">#REF!</definedName>
    <definedName name="N_FH_Sales_AQ" localSheetId="1">#REF!</definedName>
    <definedName name="N_FH_Sales_AQ">#REF!</definedName>
    <definedName name="N_FH_Sales_pct" localSheetId="1">#REF!</definedName>
    <definedName name="N_FH_Sales_pct">#REF!</definedName>
    <definedName name="N_FH_Sales_pct_YTD" localSheetId="1">#REF!</definedName>
    <definedName name="N_FH_Sales_pct_YTD">#REF!</definedName>
    <definedName name="N_FH_Sales_PQ" localSheetId="1">#REF!</definedName>
    <definedName name="N_FH_Sales_PQ">#REF!</definedName>
    <definedName name="N_FH_Sales_PYQ" localSheetId="1">#REF!</definedName>
    <definedName name="N_FH_Sales_PYQ">#REF!</definedName>
    <definedName name="N_FH_Sales_PYTD" localSheetId="1">#REF!</definedName>
    <definedName name="N_FH_Sales_PYTD">#REF!</definedName>
    <definedName name="N_FH_Sales_YTD" localSheetId="1">#REF!</definedName>
    <definedName name="N_FH_Sales_YTD">#REF!</definedName>
    <definedName name="N_FH_SI_AQ" localSheetId="1">#REF!</definedName>
    <definedName name="N_FH_SI_AQ">#REF!</definedName>
    <definedName name="N_FH_SI_pct" localSheetId="1">#REF!</definedName>
    <definedName name="N_FH_SI_pct">#REF!</definedName>
    <definedName name="N_FH_SI_PQ" localSheetId="1">#REF!</definedName>
    <definedName name="N_FH_SI_PQ">#REF!</definedName>
    <definedName name="N_FH_SI_PYQ" localSheetId="1">#REF!</definedName>
    <definedName name="N_FH_SI_PYQ">#REF!</definedName>
    <definedName name="N_FH_SI_PYTD" localSheetId="1">#REF!</definedName>
    <definedName name="N_FH_SI_PYTD">#REF!</definedName>
    <definedName name="N_FH_SI_YTD" localSheetId="1">#REF!</definedName>
    <definedName name="N_FH_SI_YTD">#REF!</definedName>
    <definedName name="N_GI_CQ">'[13]General Info'!$D$16</definedName>
    <definedName name="N_GI_PPQ" localSheetId="1">'[13]General Info'!#REF!</definedName>
    <definedName name="N_GI_PPQ">'[13]General Info'!#REF!</definedName>
    <definedName name="N_GI_PYQ">'[13]General Info'!$D$18</definedName>
    <definedName name="N_US_AB_AQ" localSheetId="1">#REF!</definedName>
    <definedName name="N_US_AB_AQ">#REF!</definedName>
    <definedName name="N_US_AB_pct" localSheetId="1">#REF!</definedName>
    <definedName name="N_US_AB_pct">#REF!</definedName>
    <definedName name="N_US_AB_PQ" localSheetId="1">#REF!</definedName>
    <definedName name="N_US_AB_PQ">#REF!</definedName>
    <definedName name="N_US_AB_PYQ" localSheetId="1">#REF!</definedName>
    <definedName name="N_US_AB_PYQ">#REF!</definedName>
    <definedName name="N_US_AB_PYTD" localSheetId="1">#REF!</definedName>
    <definedName name="N_US_AB_PYTD">#REF!</definedName>
    <definedName name="N_US_AB_YTD" localSheetId="1">#REF!</definedName>
    <definedName name="N_US_AB_YTD">#REF!</definedName>
    <definedName name="N_US_AB_YTD_pct" localSheetId="1">#REF!</definedName>
    <definedName name="N_US_AB_YTD_pct">#REF!</definedName>
    <definedName name="N_US_ARB_AQ" localSheetId="1">#REF!</definedName>
    <definedName name="N_US_ARB_AQ">#REF!</definedName>
    <definedName name="N_US_ARB_pct" localSheetId="1">#REF!</definedName>
    <definedName name="N_US_ARB_pct">#REF!</definedName>
    <definedName name="N_US_ARB_PQ" localSheetId="1">#REF!</definedName>
    <definedName name="N_US_ARB_PQ">#REF!</definedName>
    <definedName name="N_US_ARB_PYQ" localSheetId="1">#REF!</definedName>
    <definedName name="N_US_ARB_PYQ">#REF!</definedName>
    <definedName name="N_US_ARB_PYTD" localSheetId="1">#REF!</definedName>
    <definedName name="N_US_ARB_PYTD">#REF!</definedName>
    <definedName name="N_US_ARB_YTD" localSheetId="1">#REF!</definedName>
    <definedName name="N_US_ARB_YTD">#REF!</definedName>
    <definedName name="N_US_ARB_YTD_pct" localSheetId="1">#REF!</definedName>
    <definedName name="N_US_ARB_YTD_pct">#REF!</definedName>
    <definedName name="N_US_ARGP_AQ" localSheetId="1">#REF!</definedName>
    <definedName name="N_US_ARGP_AQ">#REF!</definedName>
    <definedName name="N_US_ARGP_pct" localSheetId="1">#REF!</definedName>
    <definedName name="N_US_ARGP_pct">#REF!</definedName>
    <definedName name="N_US_ARGP_PQ" localSheetId="1">#REF!</definedName>
    <definedName name="N_US_ARGP_PQ">#REF!</definedName>
    <definedName name="N_US_ARGP_PYQ" localSheetId="1">#REF!</definedName>
    <definedName name="N_US_ARGP_PYQ">#REF!</definedName>
    <definedName name="N_US_ARGP_PYTD" localSheetId="1">#REF!</definedName>
    <definedName name="N_US_ARGP_PYTD">#REF!</definedName>
    <definedName name="N_US_ARGP_YTD" localSheetId="1">#REF!</definedName>
    <definedName name="N_US_ARGP_YTD">#REF!</definedName>
    <definedName name="N_US_ARGPUSD_AQ" localSheetId="1">#REF!</definedName>
    <definedName name="N_US_ARGPUSD_AQ">#REF!</definedName>
    <definedName name="N_US_ARGPUSD_pct" localSheetId="1">#REF!</definedName>
    <definedName name="N_US_ARGPUSD_pct">#REF!</definedName>
    <definedName name="N_US_ARGPUSD_PQ" localSheetId="1">#REF!</definedName>
    <definedName name="N_US_ARGPUSD_PQ">#REF!</definedName>
    <definedName name="N_US_ARGPUSD_PYQ" localSheetId="1">#REF!</definedName>
    <definedName name="N_US_ARGPUSD_PYQ">#REF!</definedName>
    <definedName name="N_US_ARGPUSD_PYTD" localSheetId="1">#REF!</definedName>
    <definedName name="N_US_ARGPUSD_PYTD">#REF!</definedName>
    <definedName name="N_US_ARGPUSD_PYTD_pct" localSheetId="1">#REF!</definedName>
    <definedName name="N_US_ARGPUSD_PYTD_pct">#REF!</definedName>
    <definedName name="N_US_ARGPUSD_YTD" localSheetId="1">#REF!</definedName>
    <definedName name="N_US_ARGPUSD_YTD">#REF!</definedName>
    <definedName name="N_US_CAPEX_AQ" localSheetId="1">#REF!</definedName>
    <definedName name="N_US_CAPEX_AQ">#REF!</definedName>
    <definedName name="N_US_CAPEX_pct" localSheetId="1">#REF!</definedName>
    <definedName name="N_US_CAPEX_pct">#REF!</definedName>
    <definedName name="N_US_CAPEX_PQ" localSheetId="1">#REF!</definedName>
    <definedName name="N_US_CAPEX_PQ">#REF!</definedName>
    <definedName name="N_US_CAPEX_PYQ" localSheetId="1">#REF!</definedName>
    <definedName name="N_US_CAPEX_PYQ">#REF!</definedName>
    <definedName name="N_US_COR_AQ" localSheetId="1">#REF!</definedName>
    <definedName name="N_US_COR_AQ">#REF!</definedName>
    <definedName name="N_US_COR_PQ" localSheetId="1">#REF!</definedName>
    <definedName name="N_US_COR_PQ">#REF!</definedName>
    <definedName name="N_US_COR_PYQ" localSheetId="1">#REF!</definedName>
    <definedName name="N_US_COR_PYQ">#REF!</definedName>
    <definedName name="N_US_COR_PYTD" localSheetId="1">#REF!</definedName>
    <definedName name="N_US_COR_PYTD">#REF!</definedName>
    <definedName name="N_US_COR_YTD" localSheetId="1">#REF!</definedName>
    <definedName name="N_US_COR_YTD">#REF!</definedName>
    <definedName name="N_US_CORP_AQ" localSheetId="1">#REF!</definedName>
    <definedName name="N_US_CORP_AQ">#REF!</definedName>
    <definedName name="N_US_CORP_PQ" localSheetId="1">#REF!</definedName>
    <definedName name="N_US_CORP_PQ">#REF!</definedName>
    <definedName name="N_US_CORP_PYQ" localSheetId="1">#REF!</definedName>
    <definedName name="N_US_CORP_PYQ">#REF!</definedName>
    <definedName name="N_US_CORP_PYTD" localSheetId="1">#REF!</definedName>
    <definedName name="N_US_CORP_PYTD">#REF!</definedName>
    <definedName name="N_US_CORP_YTD" localSheetId="1">#REF!</definedName>
    <definedName name="N_US_CORP_YTD">#REF!</definedName>
    <definedName name="N_US_EEXPD_AQ" localSheetId="1">#REF!</definedName>
    <definedName name="N_US_EEXPD_AQ">#REF!</definedName>
    <definedName name="N_US_EEXPD_pct" localSheetId="1">#REF!</definedName>
    <definedName name="N_US_EEXPD_pct">#REF!</definedName>
    <definedName name="N_US_EEXPD_PQ" localSheetId="1">#REF!</definedName>
    <definedName name="N_US_EEXPD_PQ">#REF!</definedName>
    <definedName name="N_US_EEXPD_PYQ" localSheetId="1">#REF!</definedName>
    <definedName name="N_US_EEXPD_PYQ">#REF!</definedName>
    <definedName name="N_US_EEXPD_PYTD" localSheetId="1">#REF!</definedName>
    <definedName name="N_US_EEXPD_PYTD">#REF!</definedName>
    <definedName name="N_US_EEXPD_YTD" localSheetId="1">#REF!</definedName>
    <definedName name="N_US_EEXPD_YTD">#REF!</definedName>
    <definedName name="N_US_EEXPD_YTD_pct" localSheetId="1">#REF!</definedName>
    <definedName name="N_US_EEXPD_YTD_pct">#REF!</definedName>
    <definedName name="N_US_INV_PYTD" localSheetId="1">#REF!</definedName>
    <definedName name="N_US_INV_PYTD">#REF!</definedName>
    <definedName name="N_US_INV_YTD" localSheetId="1">#REF!</definedName>
    <definedName name="N_US_INV_YTD">#REF!</definedName>
    <definedName name="N_US_OR_AQ" localSheetId="1">#REF!</definedName>
    <definedName name="N_US_OR_AQ">#REF!</definedName>
    <definedName name="N_US_OR_PQ" localSheetId="1">#REF!</definedName>
    <definedName name="N_US_OR_PQ">#REF!</definedName>
    <definedName name="N_US_OR_PYQ" localSheetId="1">#REF!</definedName>
    <definedName name="N_US_OR_PYQ">#REF!</definedName>
    <definedName name="N_US_OR_PYTD" localSheetId="1">#REF!</definedName>
    <definedName name="N_US_OR_PYTD">#REF!</definedName>
    <definedName name="N_US_OR_YTD" localSheetId="1">#REF!</definedName>
    <definedName name="N_US_OR_YTD">#REF!</definedName>
    <definedName name="N_US_PC_AQ" localSheetId="1">#REF!</definedName>
    <definedName name="N_US_PC_AQ">#REF!</definedName>
    <definedName name="N_US_PC_AQ_sd" localSheetId="1">#REF!</definedName>
    <definedName name="N_US_PC_AQ_sd">#REF!</definedName>
    <definedName name="N_US_PC_pct" localSheetId="1">#REF!</definedName>
    <definedName name="N_US_PC_pct">#REF!</definedName>
    <definedName name="N_US_PC_PQ" localSheetId="1">#REF!</definedName>
    <definedName name="N_US_PC_PQ">#REF!</definedName>
    <definedName name="N_US_PC_PQ_sd" localSheetId="1">#REF!</definedName>
    <definedName name="N_US_PC_PQ_sd">#REF!</definedName>
    <definedName name="N_US_PC_PYQ" localSheetId="1">#REF!</definedName>
    <definedName name="N_US_PC_PYQ">#REF!</definedName>
    <definedName name="N_US_PC_PYQ_pct_sd" localSheetId="1">#REF!</definedName>
    <definedName name="N_US_PC_PYQ_pct_sd">#REF!</definedName>
    <definedName name="N_US_PC_PYQ_sd" localSheetId="1">#REF!</definedName>
    <definedName name="N_US_PC_PYQ_sd">#REF!</definedName>
    <definedName name="N_US_PC_PYTD" localSheetId="1">#REF!</definedName>
    <definedName name="N_US_PC_PYTD">#REF!</definedName>
    <definedName name="N_US_PC_PYTD_pct" localSheetId="1">#REF!</definedName>
    <definedName name="N_US_PC_PYTD_pct">#REF!</definedName>
    <definedName name="N_US_PC_PYTD_sd" localSheetId="1">#REF!</definedName>
    <definedName name="N_US_PC_PYTD_sd">#REF!</definedName>
    <definedName name="N_US_PC_YTD" localSheetId="1">#REF!</definedName>
    <definedName name="N_US_PC_YTD">#REF!</definedName>
    <definedName name="N_US_PC_YTD_sd" localSheetId="1">#REF!</definedName>
    <definedName name="N_US_PC_YTD_sd">#REF!</definedName>
    <definedName name="N_US_PCP_AQ" localSheetId="1">#REF!</definedName>
    <definedName name="N_US_PCP_AQ">#REF!</definedName>
    <definedName name="N_US_PCP_AQ_sd" localSheetId="1">#REF!</definedName>
    <definedName name="N_US_PCP_AQ_sd">#REF!</definedName>
    <definedName name="N_US_PCP_pct" localSheetId="1">#REF!</definedName>
    <definedName name="N_US_PCP_pct">#REF!</definedName>
    <definedName name="N_US_PCP_PQ" localSheetId="1">#REF!</definedName>
    <definedName name="N_US_PCP_PQ">#REF!</definedName>
    <definedName name="N_US_PCP_PQ_sd" localSheetId="1">#REF!</definedName>
    <definedName name="N_US_PCP_PQ_sd">#REF!</definedName>
    <definedName name="N_US_PCP_PYQ" localSheetId="1">#REF!</definedName>
    <definedName name="N_US_PCP_PYQ">#REF!</definedName>
    <definedName name="N_US_PCP_PYQ_pct_sd" localSheetId="1">#REF!</definedName>
    <definedName name="N_US_PCP_PYQ_pct_sd">#REF!</definedName>
    <definedName name="N_US_PCP_PYQ_sd" localSheetId="1">#REF!</definedName>
    <definedName name="N_US_PCP_PYQ_sd">#REF!</definedName>
    <definedName name="N_US_PCP_PYTD" localSheetId="1">#REF!</definedName>
    <definedName name="N_US_PCP_PYTD">#REF!</definedName>
    <definedName name="N_US_PCP_PYTD_sd" localSheetId="1">#REF!</definedName>
    <definedName name="N_US_PCP_PYTD_sd">#REF!</definedName>
    <definedName name="N_US_PCP_YTD" localSheetId="1">#REF!</definedName>
    <definedName name="N_US_PCP_YTD">#REF!</definedName>
    <definedName name="N_US_PCP_YTD_pct" localSheetId="1">#REF!</definedName>
    <definedName name="N_US_PCP_YTD_pct">#REF!</definedName>
    <definedName name="N_US_PCP_YTD_sd" localSheetId="1">#REF!</definedName>
    <definedName name="N_US_PCP_YTD_sd">#REF!</definedName>
    <definedName name="N_US_PTHP_AQ" localSheetId="1">#REF!</definedName>
    <definedName name="N_US_PTHP_AQ">#REF!</definedName>
    <definedName name="N_US_PTHP_pct" localSheetId="1">#REF!</definedName>
    <definedName name="N_US_PTHP_pct">#REF!</definedName>
    <definedName name="N_US_PTHP_PQ" localSheetId="1">#REF!</definedName>
    <definedName name="N_US_PTHP_PQ">#REF!</definedName>
    <definedName name="N_US_PTHP_PYQ" localSheetId="1">#REF!</definedName>
    <definedName name="N_US_PTHP_PYQ">#REF!</definedName>
    <definedName name="N_US_PTHP_PYTD" localSheetId="1">#REF!</definedName>
    <definedName name="N_US_PTHP_PYTD">#REF!</definedName>
    <definedName name="N_US_PTHP_PYTD_pct" localSheetId="1">#REF!</definedName>
    <definedName name="N_US_PTHP_PYTD_pct">#REF!</definedName>
    <definedName name="N_US_PTHP_YTD" localSheetId="1">#REF!</definedName>
    <definedName name="N_US_PTHP_YTD">#REF!</definedName>
    <definedName name="N_US_SI_AQ" localSheetId="1">#REF!</definedName>
    <definedName name="N_US_SI_AQ">#REF!</definedName>
    <definedName name="N_US_SI_PQ" localSheetId="1">#REF!</definedName>
    <definedName name="N_US_SI_PQ">#REF!</definedName>
    <definedName name="N_US_SI_PYQ" localSheetId="1">#REF!</definedName>
    <definedName name="N_US_SI_PYQ">#REF!</definedName>
    <definedName name="N_US_SI_PYTD" localSheetId="1">#REF!</definedName>
    <definedName name="N_US_SI_PYTD">#REF!</definedName>
    <definedName name="N_US_SI_YTD" localSheetId="1">#REF!</definedName>
    <definedName name="N_US_SI_YTD">#REF!</definedName>
    <definedName name="N_US_THP_AQ" localSheetId="1">#REF!</definedName>
    <definedName name="N_US_THP_AQ">#REF!</definedName>
    <definedName name="N_US_THP_pct" localSheetId="1">#REF!</definedName>
    <definedName name="N_US_THP_pct">#REF!</definedName>
    <definedName name="N_US_THP_PQ" localSheetId="1">#REF!</definedName>
    <definedName name="N_US_THP_PQ">#REF!</definedName>
    <definedName name="N_US_THP_PYQ" localSheetId="1">#REF!</definedName>
    <definedName name="N_US_THP_PYQ">#REF!</definedName>
    <definedName name="N_US_THP_PYTD" localSheetId="1">#REF!</definedName>
    <definedName name="N_US_THP_PYTD">#REF!</definedName>
    <definedName name="N_US_THP_YTD" localSheetId="1">#REF!</definedName>
    <definedName name="N_US_THP_YTD">#REF!</definedName>
    <definedName name="N_US_THP_YTD_pct" localSheetId="1">#REF!</definedName>
    <definedName name="N_US_THP_YTD_pct">#REF!</definedName>
    <definedName name="N_US_THPP_AQ" localSheetId="1">#REF!</definedName>
    <definedName name="N_US_THPP_AQ">#REF!</definedName>
    <definedName name="N_US_THPP_pct" localSheetId="1">#REF!</definedName>
    <definedName name="N_US_THPP_pct">#REF!</definedName>
    <definedName name="N_US_THPP_PQ" localSheetId="1">#REF!</definedName>
    <definedName name="N_US_THPP_PQ">#REF!</definedName>
    <definedName name="N_US_THPP_PYQ" localSheetId="1">#REF!</definedName>
    <definedName name="N_US_THPP_PYQ">#REF!</definedName>
    <definedName name="N_US_THPP_PYTD" localSheetId="1">#REF!</definedName>
    <definedName name="N_US_THPP_PYTD">#REF!</definedName>
    <definedName name="N_US_THPP_YTD" localSheetId="1">#REF!</definedName>
    <definedName name="N_US_THPP_YTD">#REF!</definedName>
    <definedName name="N_US_TSV_AQ" localSheetId="1">#REF!</definedName>
    <definedName name="N_US_TSV_AQ">#REF!</definedName>
    <definedName name="N_US_TSV_pct" localSheetId="1">#REF!</definedName>
    <definedName name="N_US_TSV_pct">#REF!</definedName>
    <definedName name="N_US_TSV_PQ" localSheetId="1">#REF!</definedName>
    <definedName name="N_US_TSV_PQ">#REF!</definedName>
    <definedName name="N_US_TSV_PYQ" localSheetId="1">#REF!</definedName>
    <definedName name="N_US_TSV_PYQ">#REF!</definedName>
    <definedName name="N_US_TSV_PYTD" localSheetId="1">#REF!</definedName>
    <definedName name="N_US_TSV_PYTD">#REF!</definedName>
    <definedName name="N_US_TSV_YTD" localSheetId="1">#REF!</definedName>
    <definedName name="N_US_TSV_YTD">#REF!</definedName>
    <definedName name="N_US_TSV_YTD_pct" localSheetId="1">#REF!</definedName>
    <definedName name="N_US_TSV_YTD_pct">#REF!</definedName>
    <definedName name="NetDebt_CY">[13]NetDebt!$C$21</definedName>
    <definedName name="NetDebt_PY">[13]NetDebt!$F$21</definedName>
    <definedName name="NetDebt_YE">[13]NetDebt!$D$21</definedName>
    <definedName name="NIC_attrib_stock_CQ">'[13]Income statement'!$A$29</definedName>
    <definedName name="NIC_CQ">'[13]Income statement'!$A$27</definedName>
    <definedName name="NOK_03">'[11]ROCE Reuters Data'!$D$28</definedName>
    <definedName name="NOK_04">'[11]ROCE Reuters Data'!$D$27</definedName>
    <definedName name="number_of_preferred_stock">[5]WACC!$B$33</definedName>
    <definedName name="öHGB" localSheetId="1">#REF!</definedName>
    <definedName name="öHGB">#REF!</definedName>
    <definedName name="Organisation_Dimension" localSheetId="1">#REF!</definedName>
    <definedName name="Organisation_Dimension">#REF!</definedName>
    <definedName name="PASSIVA" localSheetId="1">#REF!</definedName>
    <definedName name="PASSIVA">#REF!</definedName>
    <definedName name="PerfOverview" localSheetId="1">#REF!</definedName>
    <definedName name="PerfOverview">#REF!</definedName>
    <definedName name="period">[12]Master!$C$3</definedName>
    <definedName name="pretax_cost_of_debt">[5]WACC!$B$18</definedName>
    <definedName name="PREV_YEAR">[3]MASTER!$B$2</definedName>
    <definedName name="price_of_preferred_stock">[5]WACC!$B$34</definedName>
    <definedName name="Q" localSheetId="1">#REF!</definedName>
    <definedName name="Q">#REF!</definedName>
    <definedName name="Quartale">[12]Master!$A$7:$A$10</definedName>
    <definedName name="retrieve" localSheetId="1">#REF!</definedName>
    <definedName name="retrieve">#REF!</definedName>
    <definedName name="Retrieve_Act">[8]Daten_Grafik!$K$24:$K$27</definedName>
    <definedName name="Retrieve_Bericht1" localSheetId="1">#REF!</definedName>
    <definedName name="Retrieve_Bericht1">#REF!</definedName>
    <definedName name="Retrieve_Bericht2" localSheetId="1">#REF!</definedName>
    <definedName name="Retrieve_Bericht2">#REF!</definedName>
    <definedName name="Retrieve_Bericht3" localSheetId="1">#REF!</definedName>
    <definedName name="Retrieve_Bericht3">#REF!</definedName>
    <definedName name="Retrieve_Bericht4" localSheetId="1">#REF!</definedName>
    <definedName name="Retrieve_Bericht4">#REF!</definedName>
    <definedName name="Retrieve_Bericht5" localSheetId="1">#REF!</definedName>
    <definedName name="Retrieve_Bericht5">#REF!</definedName>
    <definedName name="Retrieve_Bericht6" localSheetId="1">#REF!</definedName>
    <definedName name="Retrieve_Bericht6">#REF!</definedName>
    <definedName name="Retrieve_Bud">[8]Daten_Grafik!$B$24:$B$27</definedName>
    <definedName name="Retrieve_EBIT">[14]EBIT!$B$1:$N$117</definedName>
    <definedName name="Retrieve_FYHR" localSheetId="1">#REF!</definedName>
    <definedName name="Retrieve_FYHR">#REF!</definedName>
    <definedName name="Retrieve_GKI" localSheetId="1">#REF!</definedName>
    <definedName name="Retrieve_GKI">#REF!</definedName>
    <definedName name="Retrieve_Grafik1">'[15]Backup-Daten_Grafik'!$B$16:$O$20</definedName>
    <definedName name="Retrieve_Grafik2">'[15]Backup-Daten_Grafik'!$B$23:$O$27</definedName>
    <definedName name="Retrieve_QHR" localSheetId="1">#REF!</definedName>
    <definedName name="Retrieve_QHR">#REF!</definedName>
    <definedName name="Retrieve_Tabelle1" localSheetId="1">#REF!</definedName>
    <definedName name="Retrieve_Tabelle1">#REF!</definedName>
    <definedName name="Retrieve_Tabelle2" localSheetId="1">#REF!</definedName>
    <definedName name="Retrieve_Tabelle2">#REF!</definedName>
    <definedName name="Retrieve_Tabelle3" localSheetId="1">#REF!</definedName>
    <definedName name="Retrieve_Tabelle3">#REF!</definedName>
    <definedName name="Retrieve_UKV" localSheetId="1">#REF!</definedName>
    <definedName name="Retrieve_UKV">#REF!</definedName>
    <definedName name="riskfree_rate">[5]WACC!$B$10</definedName>
    <definedName name="rmcAccount">311800</definedName>
    <definedName name="rmcCategory">"VJ"</definedName>
    <definedName name="rmcFrequency">"YEA"</definedName>
    <definedName name="rmcName">"POB__S"</definedName>
    <definedName name="RMCOptions">"*100000000000000"</definedName>
    <definedName name="rmcPeriod">9504</definedName>
    <definedName name="ROA_Retrieve">'[16]ROFA,Fixed Assets_Base'!$A$1:$C$46</definedName>
    <definedName name="Segment_and_Group_profit" localSheetId="1">#REF!</definedName>
    <definedName name="Segment_and_Group_profit">#REF!</definedName>
    <definedName name="share_price">[5]WACC!$B$7</definedName>
    <definedName name="shares_outstanding">[5]WACC!$B$6</definedName>
    <definedName name="SKZ" localSheetId="1">'[8]2_Key Figures'!#REF!</definedName>
    <definedName name="SKZ">'[8]2_Key Figures'!#REF!</definedName>
    <definedName name="SoFP" localSheetId="1">#REF!</definedName>
    <definedName name="SoFP">#REF!</definedName>
    <definedName name="StTg">[4]Menü!$B$3</definedName>
    <definedName name="StTgVJ">[4]Definitionen!$F$10</definedName>
    <definedName name="Sy_nop" hidden="1">1</definedName>
    <definedName name="T_TU_DS" localSheetId="1">#REF!</definedName>
    <definedName name="T_TU_DS">#REF!</definedName>
    <definedName name="T_TU_EE" localSheetId="1">#REF!</definedName>
    <definedName name="T_TU_EE">#REF!</definedName>
    <definedName name="T_TU_US" localSheetId="1">#REF!</definedName>
    <definedName name="T_TU_US">#REF!</definedName>
    <definedName name="Table_changes_in_equity" localSheetId="1">#REF!</definedName>
    <definedName name="Table_changes_in_equity">#REF!</definedName>
    <definedName name="Table_Condensed_Statement_of_Changes_in_Equity_AY" localSheetId="1">#REF!</definedName>
    <definedName name="Table_Condensed_Statement_of_Changes_in_Equity_AY">#REF!</definedName>
    <definedName name="Table_Condensed_Statement_of_Changes_in_Equity_LY" localSheetId="1">#REF!</definedName>
    <definedName name="Table_Condensed_Statement_of_Changes_in_Equity_LY">#REF!</definedName>
    <definedName name="Table_DR_SUM_CF" localSheetId="1">#REF!</definedName>
    <definedName name="Table_DR_SUM_CF">#REF!</definedName>
    <definedName name="Table_DR_SumCF" localSheetId="1">#REF!</definedName>
    <definedName name="Table_DR_SumCF">#REF!</definedName>
    <definedName name="Table_DR_US" localSheetId="1">#REF!</definedName>
    <definedName name="Table_DR_US">#REF!</definedName>
    <definedName name="Table_FH_HFM_TM1" localSheetId="1">#REF!</definedName>
    <definedName name="Table_FH_HFM_TM1">#REF!</definedName>
    <definedName name="Table_FH_TM1" localSheetId="1">#REF!</definedName>
    <definedName name="Table_FH_TM1">#REF!</definedName>
    <definedName name="Table_FS_BSP" localSheetId="1">#REF!</definedName>
    <definedName name="Table_FS_BSP">#REF!</definedName>
    <definedName name="Table_FS_Financial_Instruments" localSheetId="1">#REF!</definedName>
    <definedName name="Table_FS_Financial_Instruments">#REF!</definedName>
    <definedName name="Table_FS_NCI" localSheetId="1">#REF!</definedName>
    <definedName name="Table_FS_NCI">#REF!</definedName>
    <definedName name="Table_FS_NetCashOut" localSheetId="1">#REF!</definedName>
    <definedName name="Table_FS_NetCashOut">#REF!</definedName>
    <definedName name="Table_FS_STwrP" localSheetId="1">#REF!</definedName>
    <definedName name="Table_FS_STwrP">#REF!</definedName>
    <definedName name="Table_FS_YR_BusinessCombinations" localSheetId="1">#REF!</definedName>
    <definedName name="Table_FS_YR_BusinessCombinations">#REF!</definedName>
    <definedName name="Table_IAS8_CashFlow_Impact" localSheetId="1">#REF!</definedName>
    <definedName name="Table_IAS8_CashFlow_Impact">#REF!</definedName>
    <definedName name="Table_IAS8_income_statement" localSheetId="1">#REF!</definedName>
    <definedName name="Table_IAS8_income_statement">#REF!</definedName>
    <definedName name="Table_Related_Parties_Balance_Sheet" localSheetId="1">#REF!</definedName>
    <definedName name="Table_Related_Parties_Balance_Sheet">#REF!</definedName>
    <definedName name="Table_Related_Parties_Transaction" localSheetId="1">#REF!</definedName>
    <definedName name="Table_Related_Parties_Transaction">#REF!</definedName>
    <definedName name="Table_Summarized_statement_of_fincancial_position" localSheetId="1">#REF!</definedName>
    <definedName name="Table_Summarized_statement_of_fincancial_position">#REF!</definedName>
    <definedName name="Table_Title_Page" localSheetId="1">#REF!</definedName>
    <definedName name="Table_Title_Page">#REF!</definedName>
    <definedName name="tax_rate">[5]WACC!$B$19</definedName>
    <definedName name="Test" localSheetId="1">#REF!</definedName>
    <definedName name="Test">#REF!</definedName>
    <definedName name="tHyp">OFFSET([4]HypEssbase!$A$1,0,0,COUNTA([4]HypEssbase!$A$1:$A$65536)+4,COUNTA([4]HypEssbase!$A$1:$IV$1)+1)</definedName>
    <definedName name="tHypSp">OFFSET([4]Definitionen!$A$5,0,0,1,COUNTA([4]Definitionen!$A$5:$IV$5))</definedName>
    <definedName name="TM1REBUILDOPTION">0</definedName>
    <definedName name="USD_03">'[11]ROCE Reuters Data'!$D$25</definedName>
    <definedName name="USD_04">'[11]ROCE Reuters Data'!$D$24</definedName>
    <definedName name="Value">[7]Dropdownlisten!$C$3:$C$16</definedName>
    <definedName name="value_straightdebt_in_convertible">[5]WACC!$C$38</definedName>
    <definedName name="weight_debt">[5]WACC!$C$44</definedName>
    <definedName name="weight_equity">[5]WACC!$B$44</definedName>
    <definedName name="weight_preferred_stock">[5]WACC!$D$44</definedName>
    <definedName name="year">[12]Master!$C$2</definedName>
  </definedNames>
  <calcPr calcId="152511" concurrentCalc="0"/>
</workbook>
</file>

<file path=xl/calcChain.xml><?xml version="1.0" encoding="utf-8"?>
<calcChain xmlns="http://schemas.openxmlformats.org/spreadsheetml/2006/main">
  <c r="H64" i="8" l="1"/>
  <c r="G64" i="8"/>
  <c r="F64" i="8"/>
  <c r="E64" i="8"/>
  <c r="D64" i="8"/>
</calcChain>
</file>

<file path=xl/sharedStrings.xml><?xml version="1.0" encoding="utf-8"?>
<sst xmlns="http://schemas.openxmlformats.org/spreadsheetml/2006/main" count="503" uniqueCount="342">
  <si>
    <t>Australasia</t>
  </si>
  <si>
    <t>Middle East and Africa</t>
  </si>
  <si>
    <t>Russia</t>
  </si>
  <si>
    <t>Austria</t>
  </si>
  <si>
    <t>Rest of world</t>
  </si>
  <si>
    <t>Downstream</t>
  </si>
  <si>
    <t>Upstream</t>
  </si>
  <si>
    <t>in %</t>
  </si>
  <si>
    <t>Female</t>
  </si>
  <si>
    <t>Male</t>
  </si>
  <si>
    <t>Employees by region</t>
  </si>
  <si>
    <t>Romania/rest of Europe</t>
  </si>
  <si>
    <t>Diversity</t>
  </si>
  <si>
    <t>Number of nationalities</t>
  </si>
  <si>
    <t>in mn t</t>
  </si>
  <si>
    <t>in EUR mn</t>
  </si>
  <si>
    <t>in mn l</t>
  </si>
  <si>
    <t>thereof petrochemicals</t>
  </si>
  <si>
    <t>thereof Borealis</t>
  </si>
  <si>
    <t>Refinery utilization rate</t>
  </si>
  <si>
    <t>Equity</t>
  </si>
  <si>
    <t xml:space="preserve">Consolidation: Elimination of intersegmental profits </t>
  </si>
  <si>
    <t>thereof Operating Result Downstream Oil</t>
  </si>
  <si>
    <t>thereof Operating Result Downstream Gas</t>
  </si>
  <si>
    <t>Provisions for pensions and similar obligations</t>
  </si>
  <si>
    <t>Provisions for decommissioning and restoration obligations</t>
  </si>
  <si>
    <t>thereof intrasegmental elimination Downstream</t>
  </si>
  <si>
    <t>Index</t>
  </si>
  <si>
    <t>(Click on the link below for desired data tab)</t>
  </si>
  <si>
    <t>Hydrocarbon vented</t>
  </si>
  <si>
    <t>per mn hours worked</t>
  </si>
  <si>
    <t>Total personnel expenses</t>
  </si>
  <si>
    <t>n.a.</t>
  </si>
  <si>
    <t>Kurdistan Region of Iraq</t>
  </si>
  <si>
    <t>Clean CCS Operating Result</t>
  </si>
  <si>
    <t>OMV refining indicator margin</t>
  </si>
  <si>
    <t>Ethylene/propylene net margin</t>
  </si>
  <si>
    <t>Total refined product sales</t>
  </si>
  <si>
    <t>Capital expenditure</t>
  </si>
  <si>
    <t>in USD/bbl</t>
  </si>
  <si>
    <t>in EUR/t</t>
  </si>
  <si>
    <t>thereof gas transportation Austria (Gas Connect Austria)</t>
  </si>
  <si>
    <t>Natural gas sales volumes</t>
  </si>
  <si>
    <t>thereof OMV Gas</t>
  </si>
  <si>
    <t>thereof OMV Petrom</t>
  </si>
  <si>
    <t>thereof OMV Turkey</t>
  </si>
  <si>
    <t>Natural gas trading volumes</t>
  </si>
  <si>
    <t>Average storage volume sold</t>
  </si>
  <si>
    <t>Gas supply volumes</t>
  </si>
  <si>
    <t>thereof equity gas</t>
  </si>
  <si>
    <t>thereof Russia</t>
  </si>
  <si>
    <t>thereof Norway</t>
  </si>
  <si>
    <t>thereof other</t>
  </si>
  <si>
    <t>in TWh</t>
  </si>
  <si>
    <t>Financing policy</t>
  </si>
  <si>
    <t>Dividends paid to minority interests</t>
  </si>
  <si>
    <t>Clean Operating Result</t>
  </si>
  <si>
    <t>Dividends paid to OMV</t>
  </si>
  <si>
    <t>Sources: Reuters/Platts, Central European Gas Hub (CEGH), OPCOM, Net Connect Germany (NCG)</t>
  </si>
  <si>
    <t>Sustainability</t>
  </si>
  <si>
    <t>Employees</t>
  </si>
  <si>
    <t>OMV on the Capital Markets</t>
  </si>
  <si>
    <t>Financing</t>
  </si>
  <si>
    <t>Financial Five-Year Summary</t>
  </si>
  <si>
    <r>
      <t xml:space="preserve">Lost-Time Injury Rate (LTIR) employees and contractors </t>
    </r>
    <r>
      <rPr>
        <vertAlign val="superscript"/>
        <sz val="11"/>
        <color rgb="FF000000"/>
        <rFont val="Arial"/>
        <family val="2"/>
      </rPr>
      <t>1</t>
    </r>
  </si>
  <si>
    <r>
      <t xml:space="preserve">Total Recordable Injury Rate (TRIR) employees and contractors </t>
    </r>
    <r>
      <rPr>
        <vertAlign val="superscript"/>
        <sz val="11"/>
        <color rgb="FF000000"/>
        <rFont val="Arial"/>
        <family val="2"/>
      </rPr>
      <t>2</t>
    </r>
  </si>
  <si>
    <r>
      <rPr>
        <sz val="11"/>
        <color rgb="FF231F20"/>
        <rFont val="Arial"/>
        <family val="2"/>
      </rPr>
      <t>Energy consumption</t>
    </r>
  </si>
  <si>
    <r>
      <rPr>
        <sz val="11"/>
        <color rgb="FF231F20"/>
        <rFont val="Arial"/>
        <family val="2"/>
      </rPr>
      <t>in PJ</t>
    </r>
  </si>
  <si>
    <r>
      <t xml:space="preserve">GHG (direct, Scope 1) </t>
    </r>
    <r>
      <rPr>
        <vertAlign val="superscript"/>
        <sz val="11"/>
        <color rgb="FF231F20"/>
        <rFont val="Arial"/>
        <family val="2"/>
      </rPr>
      <t>3</t>
    </r>
  </si>
  <si>
    <r>
      <t xml:space="preserve">GHG (indirect, Scope 2) </t>
    </r>
    <r>
      <rPr>
        <vertAlign val="superscript"/>
        <sz val="11"/>
        <color rgb="FF231F20"/>
        <rFont val="Arial"/>
        <family val="2"/>
      </rPr>
      <t>4</t>
    </r>
  </si>
  <si>
    <r>
      <t xml:space="preserve">GHG (indirect, Scope 3) </t>
    </r>
    <r>
      <rPr>
        <vertAlign val="superscript"/>
        <sz val="11"/>
        <color rgb="FF231F20"/>
        <rFont val="Arial"/>
        <family val="2"/>
      </rPr>
      <t>5</t>
    </r>
  </si>
  <si>
    <r>
      <rPr>
        <sz val="11"/>
        <color rgb="FF231F20"/>
        <rFont val="Arial"/>
        <family val="2"/>
      </rPr>
      <t>Spills volume</t>
    </r>
  </si>
  <si>
    <r>
      <rPr>
        <sz val="11"/>
        <color rgb="FF231F20"/>
        <rFont val="Arial"/>
        <family val="2"/>
      </rPr>
      <t>in liters</t>
    </r>
  </si>
  <si>
    <r>
      <rPr>
        <sz val="11"/>
        <color rgb="FF231F20"/>
        <rFont val="Arial"/>
        <family val="2"/>
      </rPr>
      <t>Hydrocarbons flared</t>
    </r>
  </si>
  <si>
    <r>
      <rPr>
        <sz val="11"/>
        <color rgb="FF231F20"/>
        <rFont val="Arial"/>
        <family val="2"/>
      </rPr>
      <t>in t</t>
    </r>
  </si>
  <si>
    <r>
      <rPr>
        <sz val="11"/>
        <color rgb="FF231F20"/>
        <rFont val="Arial"/>
        <family val="2"/>
      </rPr>
      <t>Environmental protection expenditures, excluding depreciation</t>
    </r>
  </si>
  <si>
    <r>
      <rPr>
        <sz val="11"/>
        <color rgb="FF231F20"/>
        <rFont val="Arial"/>
        <family val="2"/>
      </rPr>
      <t>in EUR mn</t>
    </r>
  </si>
  <si>
    <r>
      <rPr>
        <sz val="11"/>
        <color rgb="FF231F20"/>
        <rFont val="Arial"/>
        <family val="2"/>
      </rPr>
      <t>Environmental investment for assets put into operation</t>
    </r>
  </si>
  <si>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Lost-Workday Injuries: incidents with more than one lost workday; restricted work cases and medical treatment cases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</si>
  <si>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The Total Recordable Injury Rate includes lost-time injuries, any injuries resulting in fatalities, permanent total disabilities, Lost-Workday cases, restricted work cases and medical treatment cases</t>
    </r>
  </si>
  <si>
    <r>
      <rPr>
        <vertAlign val="superscript"/>
        <sz val="9"/>
        <color rgb="FF000000"/>
        <rFont val="Arial"/>
        <family val="2"/>
      </rPr>
      <t>3</t>
    </r>
    <r>
      <rPr>
        <sz val="9"/>
        <color rgb="FF000000"/>
        <rFont val="Arial"/>
        <family val="2"/>
      </rPr>
      <t xml:space="preserve"> GHG Scope 1: Direct emissions from operations that are owned or controlled by the organization</t>
    </r>
  </si>
  <si>
    <r>
      <rPr>
        <vertAlign val="superscript"/>
        <sz val="9"/>
        <color rgb="FF000000"/>
        <rFont val="Arial"/>
        <family val="2"/>
      </rPr>
      <t>4</t>
    </r>
    <r>
      <rPr>
        <sz val="9"/>
        <color rgb="FF000000"/>
        <rFont val="Arial"/>
        <family val="2"/>
      </rPr>
      <t xml:space="preserve"> GHG Scope 2: Indirect energy emissions resulting from the generation of purchased or acquired electricity and heating</t>
    </r>
  </si>
  <si>
    <r>
      <rPr>
        <vertAlign val="superscript"/>
        <sz val="9"/>
        <color rgb="FF000000"/>
        <rFont val="Arial"/>
        <family val="2"/>
      </rPr>
      <t>5</t>
    </r>
    <r>
      <rPr>
        <sz val="9"/>
        <color rgb="FF000000"/>
        <rFont val="Arial"/>
        <family val="2"/>
      </rPr>
      <t xml:space="preserve"> GHG Scope 3: Other indirect emissions that occur outside the organization (e.g. from OMV’s product use or purchased goods and services) and services</t>
    </r>
  </si>
  <si>
    <r>
      <rPr>
        <b/>
        <sz val="11"/>
        <color rgb="FF008FD5"/>
        <rFont val="Arial"/>
        <family val="2"/>
      </rPr>
      <t>Economic environment</t>
    </r>
  </si>
  <si>
    <r>
      <rPr>
        <sz val="11"/>
        <color rgb="FF231F20"/>
        <rFont val="Arial"/>
        <family val="2"/>
      </rPr>
      <t>Average Brent price</t>
    </r>
  </si>
  <si>
    <r>
      <rPr>
        <sz val="11"/>
        <color rgb="FF231F20"/>
        <rFont val="Arial"/>
        <family val="2"/>
      </rPr>
      <t>in USD/bbl</t>
    </r>
  </si>
  <si>
    <r>
      <rPr>
        <sz val="11"/>
        <color rgb="FF231F20"/>
        <rFont val="Arial"/>
        <family val="2"/>
      </rPr>
      <t>Average Urals price</t>
    </r>
  </si>
  <si>
    <r>
      <rPr>
        <sz val="11"/>
        <color rgb="FF231F20"/>
        <rFont val="Arial"/>
        <family val="2"/>
      </rPr>
      <t>Average EUR-USD FX-rate</t>
    </r>
  </si>
  <si>
    <r>
      <rPr>
        <sz val="11"/>
        <color rgb="FF231F20"/>
        <rFont val="Arial"/>
        <family val="2"/>
      </rPr>
      <t>Average EUR-RON FX-rate</t>
    </r>
  </si>
  <si>
    <r>
      <rPr>
        <sz val="11"/>
        <color rgb="FF231F20"/>
        <rFont val="Arial"/>
        <family val="2"/>
      </rPr>
      <t>NWE refining margin</t>
    </r>
  </si>
  <si>
    <r>
      <rPr>
        <sz val="11"/>
        <color rgb="FF231F20"/>
        <rFont val="Arial"/>
        <family val="2"/>
      </rPr>
      <t>Average CEGH gas price</t>
    </r>
  </si>
  <si>
    <r>
      <rPr>
        <sz val="11"/>
        <color rgb="FF231F20"/>
        <rFont val="Arial"/>
        <family val="2"/>
      </rPr>
      <t>in EUR/MWh</t>
    </r>
  </si>
  <si>
    <r>
      <rPr>
        <sz val="11"/>
        <color rgb="FF231F20"/>
        <rFont val="Arial"/>
        <family val="2"/>
      </rPr>
      <t>Average NCG gas price</t>
    </r>
  </si>
  <si>
    <r>
      <rPr>
        <sz val="11"/>
        <color rgb="FF231F20"/>
        <rFont val="Arial"/>
        <family val="2"/>
      </rPr>
      <t>Average regulated domestic gas price for households Romania</t>
    </r>
  </si>
  <si>
    <r>
      <rPr>
        <sz val="11"/>
        <color rgb="FF231F20"/>
        <rFont val="Arial"/>
        <family val="2"/>
      </rPr>
      <t>Average base load electricity price Romania</t>
    </r>
  </si>
  <si>
    <r>
      <rPr>
        <b/>
        <sz val="11"/>
        <color rgb="FF008FD5"/>
        <rFont val="Arial"/>
        <family val="2"/>
      </rPr>
      <t>Financial performance overview</t>
    </r>
  </si>
  <si>
    <r>
      <rPr>
        <sz val="11"/>
        <color rgb="FF231F20"/>
        <rFont val="Arial"/>
        <family val="2"/>
      </rPr>
      <t>thereof Upstream</t>
    </r>
  </si>
  <si>
    <r>
      <rPr>
        <sz val="11"/>
        <color rgb="FF231F20"/>
        <rFont val="Arial"/>
        <family val="2"/>
      </rPr>
      <t>thereof Downstream</t>
    </r>
  </si>
  <si>
    <r>
      <rPr>
        <sz val="11"/>
        <color rgb="FF231F20"/>
        <rFont val="Arial"/>
        <family val="2"/>
      </rPr>
      <t>thereof Corporate and Other</t>
    </r>
  </si>
  <si>
    <r>
      <rPr>
        <sz val="11"/>
        <color rgb="FF231F20"/>
        <rFont val="Arial"/>
        <family val="2"/>
      </rPr>
      <t>thereof Consolidation</t>
    </r>
  </si>
  <si>
    <r>
      <rPr>
        <sz val="11"/>
        <color rgb="FF231F20"/>
        <rFont val="Arial"/>
        <family val="2"/>
      </rPr>
      <t>in EUR</t>
    </r>
  </si>
  <si>
    <r>
      <rPr>
        <sz val="11"/>
        <color rgb="FF231F20"/>
        <rFont val="Arial"/>
        <family val="2"/>
      </rPr>
      <t>Net debt</t>
    </r>
  </si>
  <si>
    <r>
      <rPr>
        <sz val="11"/>
        <color rgb="FF231F20"/>
        <rFont val="Arial"/>
        <family val="2"/>
      </rPr>
      <t>Equity ratio</t>
    </r>
  </si>
  <si>
    <r>
      <rPr>
        <sz val="11"/>
        <color rgb="FF231F20"/>
        <rFont val="Arial"/>
        <family val="2"/>
      </rPr>
      <t>in %</t>
    </r>
  </si>
  <si>
    <r>
      <rPr>
        <sz val="11"/>
        <color rgb="FF231F20"/>
        <rFont val="Arial"/>
        <family val="2"/>
      </rPr>
      <t>Gearing ratio</t>
    </r>
  </si>
  <si>
    <r>
      <rPr>
        <sz val="11"/>
        <color rgb="FF231F20"/>
        <rFont val="Arial"/>
        <family val="2"/>
      </rPr>
      <t>Cash flow from operating activities</t>
    </r>
  </si>
  <si>
    <r>
      <rPr>
        <sz val="11"/>
        <color rgb="FF231F20"/>
        <rFont val="Arial"/>
        <family val="2"/>
      </rPr>
      <t>Free cash flow before dividends</t>
    </r>
  </si>
  <si>
    <r>
      <rPr>
        <sz val="11"/>
        <color rgb="FF231F20"/>
        <rFont val="Arial"/>
        <family val="2"/>
      </rPr>
      <t>Free cash flow after dividends</t>
    </r>
  </si>
  <si>
    <r>
      <rPr>
        <b/>
        <sz val="11"/>
        <color rgb="FF008FD5"/>
        <rFont val="Arial"/>
        <family val="2"/>
      </rPr>
      <t>Income statement summary</t>
    </r>
  </si>
  <si>
    <r>
      <rPr>
        <sz val="11"/>
        <color rgb="FF231F20"/>
        <rFont val="Arial"/>
        <family val="2"/>
      </rPr>
      <t>In EUR mn</t>
    </r>
  </si>
  <si>
    <r>
      <rPr>
        <sz val="11"/>
        <color rgb="FF231F20"/>
        <rFont val="Arial"/>
        <family val="2"/>
      </rPr>
      <t>Operating Result</t>
    </r>
  </si>
  <si>
    <r>
      <rPr>
        <sz val="11"/>
        <color rgb="FF231F20"/>
        <rFont val="Arial"/>
        <family val="2"/>
      </rPr>
      <t>thereof Borealis</t>
    </r>
  </si>
  <si>
    <r>
      <rPr>
        <sz val="11"/>
        <color rgb="FF231F20"/>
        <rFont val="Arial"/>
        <family val="2"/>
      </rPr>
      <t>Financial Result</t>
    </r>
  </si>
  <si>
    <r>
      <rPr>
        <sz val="11"/>
        <color rgb="FF231F20"/>
        <rFont val="Arial"/>
        <family val="2"/>
      </rPr>
      <t>Taxes</t>
    </r>
  </si>
  <si>
    <r>
      <rPr>
        <sz val="11"/>
        <color rgb="FF231F20"/>
        <rFont val="Arial"/>
        <family val="2"/>
      </rPr>
      <t>Net income</t>
    </r>
  </si>
  <si>
    <r>
      <rPr>
        <sz val="11"/>
        <color rgb="FF231F20"/>
        <rFont val="Arial"/>
        <family val="2"/>
      </rPr>
      <t>thereof attributable to non-controlling interests</t>
    </r>
  </si>
  <si>
    <r>
      <rPr>
        <sz val="11"/>
        <color rgb="FF231F20"/>
        <rFont val="Arial"/>
        <family val="2"/>
      </rPr>
      <t>thereof attributable to hybrid capital owners</t>
    </r>
  </si>
  <si>
    <r>
      <rPr>
        <sz val="11"/>
        <color rgb="FF231F20"/>
        <rFont val="Arial"/>
        <family val="2"/>
      </rPr>
      <t>thereof attributable to stockholders</t>
    </r>
  </si>
  <si>
    <r>
      <rPr>
        <b/>
        <sz val="11"/>
        <color rgb="FF008FD5"/>
        <rFont val="Arial"/>
        <family val="2"/>
      </rPr>
      <t>Statement of financial position</t>
    </r>
  </si>
  <si>
    <r>
      <rPr>
        <b/>
        <sz val="11"/>
        <color rgb="FF231F20"/>
        <rFont val="Arial"/>
        <family val="2"/>
      </rPr>
      <t>Assets</t>
    </r>
  </si>
  <si>
    <r>
      <rPr>
        <sz val="11"/>
        <color rgb="FF231F20"/>
        <rFont val="Arial"/>
        <family val="2"/>
      </rPr>
      <t>Intangible assets</t>
    </r>
  </si>
  <si>
    <r>
      <rPr>
        <sz val="11"/>
        <color rgb="FF231F20"/>
        <rFont val="Arial"/>
        <family val="2"/>
      </rPr>
      <t>Property, plant and equipment</t>
    </r>
  </si>
  <si>
    <r>
      <rPr>
        <sz val="11"/>
        <color rgb="FF231F20"/>
        <rFont val="Arial"/>
        <family val="2"/>
      </rPr>
      <t>Equity-accounted investments</t>
    </r>
  </si>
  <si>
    <r>
      <rPr>
        <sz val="11"/>
        <color rgb="FF231F20"/>
        <rFont val="Arial"/>
        <family val="2"/>
      </rPr>
      <t>Other financial assets</t>
    </r>
  </si>
  <si>
    <r>
      <rPr>
        <sz val="11"/>
        <color rgb="FF231F20"/>
        <rFont val="Arial"/>
        <family val="2"/>
      </rPr>
      <t>Other assets</t>
    </r>
  </si>
  <si>
    <r>
      <rPr>
        <sz val="11"/>
        <color rgb="FF231F20"/>
        <rFont val="Arial"/>
        <family val="2"/>
      </rPr>
      <t>Deferred taxes</t>
    </r>
  </si>
  <si>
    <r>
      <rPr>
        <b/>
        <sz val="11"/>
        <color rgb="FF231F20"/>
        <rFont val="Arial"/>
        <family val="2"/>
      </rPr>
      <t>Non-current assets</t>
    </r>
  </si>
  <si>
    <r>
      <rPr>
        <sz val="11"/>
        <color rgb="FF231F20"/>
        <rFont val="Arial"/>
        <family val="2"/>
      </rPr>
      <t>Inventories</t>
    </r>
  </si>
  <si>
    <r>
      <rPr>
        <sz val="11"/>
        <color rgb="FF231F20"/>
        <rFont val="Arial"/>
        <family val="2"/>
      </rPr>
      <t>Trade receivables</t>
    </r>
  </si>
  <si>
    <r>
      <rPr>
        <sz val="11"/>
        <color rgb="FF231F20"/>
        <rFont val="Arial"/>
        <family val="2"/>
      </rPr>
      <t>Income tax receivables</t>
    </r>
  </si>
  <si>
    <r>
      <rPr>
        <sz val="11"/>
        <color rgb="FF231F20"/>
        <rFont val="Arial"/>
        <family val="2"/>
      </rPr>
      <t>Cash and cash equivalents</t>
    </r>
  </si>
  <si>
    <r>
      <rPr>
        <b/>
        <sz val="11"/>
        <color rgb="FF231F20"/>
        <rFont val="Arial"/>
        <family val="2"/>
      </rPr>
      <t>Current assets</t>
    </r>
  </si>
  <si>
    <r>
      <rPr>
        <sz val="11"/>
        <color rgb="FF231F20"/>
        <rFont val="Arial"/>
        <family val="2"/>
      </rPr>
      <t>Assets held for sale</t>
    </r>
  </si>
  <si>
    <r>
      <rPr>
        <b/>
        <sz val="11"/>
        <color rgb="FF231F20"/>
        <rFont val="Arial"/>
        <family val="2"/>
      </rPr>
      <t>Total assets</t>
    </r>
  </si>
  <si>
    <r>
      <rPr>
        <b/>
        <sz val="11"/>
        <color rgb="FF231F20"/>
        <rFont val="Arial"/>
        <family val="2"/>
      </rPr>
      <t>Equity and liabilities</t>
    </r>
  </si>
  <si>
    <r>
      <rPr>
        <sz val="11"/>
        <color rgb="FF231F20"/>
        <rFont val="Arial"/>
        <family val="2"/>
      </rPr>
      <t>Capital stock</t>
    </r>
  </si>
  <si>
    <r>
      <rPr>
        <sz val="11"/>
        <color rgb="FF231F20"/>
        <rFont val="Arial"/>
        <family val="2"/>
      </rPr>
      <t>Hybrid capital</t>
    </r>
  </si>
  <si>
    <r>
      <rPr>
        <sz val="11"/>
        <color rgb="FF231F20"/>
        <rFont val="Arial"/>
        <family val="2"/>
      </rPr>
      <t>Reserves</t>
    </r>
  </si>
  <si>
    <r>
      <rPr>
        <sz val="11"/>
        <color rgb="FF231F20"/>
        <rFont val="Arial"/>
        <family val="2"/>
      </rPr>
      <t>OMV equity of the parent</t>
    </r>
  </si>
  <si>
    <r>
      <rPr>
        <sz val="11"/>
        <color rgb="FF231F20"/>
        <rFont val="Arial"/>
        <family val="2"/>
      </rPr>
      <t>Non-controlling interests</t>
    </r>
  </si>
  <si>
    <r>
      <rPr>
        <sz val="11"/>
        <color rgb="FF231F20"/>
        <rFont val="Arial"/>
        <family val="2"/>
      </rPr>
      <t>Bonds</t>
    </r>
  </si>
  <si>
    <r>
      <rPr>
        <sz val="11"/>
        <color rgb="FF231F20"/>
        <rFont val="Arial"/>
        <family val="2"/>
      </rPr>
      <t>Interest-bearing debts</t>
    </r>
  </si>
  <si>
    <r>
      <rPr>
        <sz val="11"/>
        <color rgb="FF231F20"/>
        <rFont val="Arial"/>
        <family val="2"/>
      </rPr>
      <t>Other provisions</t>
    </r>
  </si>
  <si>
    <r>
      <rPr>
        <sz val="11"/>
        <color rgb="FF231F20"/>
        <rFont val="Arial"/>
        <family val="2"/>
      </rPr>
      <t>Other financial liabilities</t>
    </r>
  </si>
  <si>
    <r>
      <rPr>
        <sz val="11"/>
        <color rgb="FF231F20"/>
        <rFont val="Arial"/>
        <family val="2"/>
      </rPr>
      <t>Other liabilities</t>
    </r>
  </si>
  <si>
    <r>
      <rPr>
        <b/>
        <sz val="11"/>
        <color rgb="FF231F20"/>
        <rFont val="Arial"/>
        <family val="2"/>
      </rPr>
      <t>Non-current liabilities</t>
    </r>
  </si>
  <si>
    <r>
      <rPr>
        <sz val="11"/>
        <color rgb="FF231F20"/>
        <rFont val="Arial"/>
        <family val="2"/>
      </rPr>
      <t>Trade payables</t>
    </r>
  </si>
  <si>
    <r>
      <rPr>
        <sz val="11"/>
        <color rgb="FF231F20"/>
        <rFont val="Arial"/>
        <family val="2"/>
      </rPr>
      <t>Provisions for income taxes</t>
    </r>
  </si>
  <si>
    <r>
      <rPr>
        <b/>
        <sz val="11"/>
        <color rgb="FF231F20"/>
        <rFont val="Arial"/>
        <family val="2"/>
      </rPr>
      <t>Current liabilities</t>
    </r>
  </si>
  <si>
    <r>
      <rPr>
        <sz val="11"/>
        <color rgb="FF231F20"/>
        <rFont val="Arial"/>
        <family val="2"/>
      </rPr>
      <t>Liabilities associated with assets held for sale</t>
    </r>
  </si>
  <si>
    <r>
      <rPr>
        <b/>
        <sz val="11"/>
        <color rgb="FF231F20"/>
        <rFont val="Arial"/>
        <family val="2"/>
      </rPr>
      <t>Total equity and liabilities</t>
    </r>
  </si>
  <si>
    <r>
      <rPr>
        <b/>
        <sz val="11"/>
        <color rgb="FF008FD5"/>
        <rFont val="Arial"/>
        <family val="2"/>
      </rPr>
      <t>Cash flow statement</t>
    </r>
  </si>
  <si>
    <r>
      <rPr>
        <b/>
        <sz val="11"/>
        <color rgb="FF231F20"/>
        <rFont val="Arial"/>
        <family val="2"/>
      </rPr>
      <t>Net income for the period</t>
    </r>
  </si>
  <si>
    <r>
      <rPr>
        <sz val="11"/>
        <color rgb="FF231F20"/>
        <rFont val="Arial"/>
        <family val="2"/>
      </rPr>
      <t>Depreciation, amortization and impairments including write-ups</t>
    </r>
  </si>
  <si>
    <r>
      <rPr>
        <sz val="11"/>
        <color rgb="FF231F20"/>
        <rFont val="Arial"/>
        <family val="2"/>
      </rPr>
      <t>Losses/(gains) on the disposal of non-current assets</t>
    </r>
  </si>
  <si>
    <r>
      <rPr>
        <sz val="11"/>
        <color rgb="FF231F20"/>
        <rFont val="Arial"/>
        <family val="2"/>
      </rPr>
      <t>Net change in long-term provisions</t>
    </r>
  </si>
  <si>
    <r>
      <rPr>
        <sz val="11"/>
        <color rgb="FF231F20"/>
        <rFont val="Arial"/>
        <family val="2"/>
      </rPr>
      <t>Other adjustments</t>
    </r>
  </si>
  <si>
    <r>
      <rPr>
        <b/>
        <sz val="11"/>
        <color rgb="FF231F20"/>
        <rFont val="Arial"/>
        <family val="2"/>
      </rPr>
      <t>Sources of funds</t>
    </r>
  </si>
  <si>
    <r>
      <rPr>
        <sz val="11"/>
        <color rgb="FF231F20"/>
        <rFont val="Arial"/>
        <family val="2"/>
      </rPr>
      <t>(Increase)/decrease in inventories</t>
    </r>
  </si>
  <si>
    <r>
      <rPr>
        <sz val="11"/>
        <color rgb="FF231F20"/>
        <rFont val="Arial"/>
        <family val="2"/>
      </rPr>
      <t>(Increase)/decrease in receivables</t>
    </r>
  </si>
  <si>
    <r>
      <rPr>
        <sz val="11"/>
        <color rgb="FF231F20"/>
        <rFont val="Arial"/>
        <family val="2"/>
      </rPr>
      <t>(Decrease)/increase in liabilities</t>
    </r>
  </si>
  <si>
    <r>
      <rPr>
        <sz val="11"/>
        <color rgb="FF231F20"/>
        <rFont val="Arial"/>
        <family val="2"/>
      </rPr>
      <t>(Decrease)/increase in short-term provisions</t>
    </r>
  </si>
  <si>
    <r>
      <rPr>
        <b/>
        <sz val="11"/>
        <color rgb="FF231F20"/>
        <rFont val="Arial"/>
        <family val="2"/>
      </rPr>
      <t>Cash flow from operating activities</t>
    </r>
  </si>
  <si>
    <r>
      <rPr>
        <b/>
        <sz val="11"/>
        <color rgb="FF231F20"/>
        <rFont val="Arial"/>
        <family val="2"/>
      </rPr>
      <t>Investments</t>
    </r>
  </si>
  <si>
    <r>
      <rPr>
        <sz val="11"/>
        <color rgb="FF231F20"/>
        <rFont val="Arial"/>
        <family val="2"/>
      </rPr>
      <t>Intangible assets and property, plant and equipment</t>
    </r>
  </si>
  <si>
    <r>
      <rPr>
        <sz val="11"/>
        <color rgb="FF231F20"/>
        <rFont val="Arial"/>
        <family val="2"/>
      </rPr>
      <t>Investments, loans and other financial assets</t>
    </r>
  </si>
  <si>
    <r>
      <rPr>
        <sz val="11"/>
        <color rgb="FF231F20"/>
        <rFont val="Arial"/>
        <family val="2"/>
      </rPr>
      <t>Acquisitions of subsidiaries and businesses net of cash acquired</t>
    </r>
  </si>
  <si>
    <r>
      <rPr>
        <b/>
        <sz val="11"/>
        <color rgb="FF231F20"/>
        <rFont val="Arial"/>
        <family val="2"/>
      </rPr>
      <t>Disposals</t>
    </r>
  </si>
  <si>
    <r>
      <rPr>
        <sz val="11"/>
        <color rgb="FF231F20"/>
        <rFont val="Arial"/>
        <family val="2"/>
      </rPr>
      <t>Proceeds from sale of non-current assets</t>
    </r>
  </si>
  <si>
    <r>
      <rPr>
        <sz val="11"/>
        <color rgb="FF231F20"/>
        <rFont val="Arial"/>
        <family val="2"/>
      </rPr>
      <t>Proceeds from the sale of subsidiaries and businesses, net of cash disposed</t>
    </r>
  </si>
  <si>
    <r>
      <rPr>
        <b/>
        <sz val="11"/>
        <color rgb="FF231F20"/>
        <rFont val="Arial"/>
        <family val="2"/>
      </rPr>
      <t>Cash flow from investing activities</t>
    </r>
  </si>
  <si>
    <r>
      <rPr>
        <sz val="11"/>
        <color rgb="FF231F20"/>
        <rFont val="Arial"/>
        <family val="2"/>
      </rPr>
      <t>(Decrease)/increase in long-term borrowings</t>
    </r>
  </si>
  <si>
    <r>
      <rPr>
        <sz val="11"/>
        <color rgb="FF231F20"/>
        <rFont val="Arial"/>
        <family val="2"/>
      </rPr>
      <t>Increase in non-controlling interest</t>
    </r>
  </si>
  <si>
    <r>
      <rPr>
        <sz val="11"/>
        <color rgb="FF231F20"/>
        <rFont val="Arial"/>
        <family val="2"/>
      </rPr>
      <t>Decrease in non-controlling interest</t>
    </r>
  </si>
  <si>
    <r>
      <rPr>
        <sz val="11"/>
        <color rgb="FF231F20"/>
        <rFont val="Arial"/>
        <family val="2"/>
      </rPr>
      <t>(Decrease)/increase in short-term borrowings</t>
    </r>
  </si>
  <si>
    <r>
      <rPr>
        <sz val="11"/>
        <color rgb="FF231F20"/>
        <rFont val="Arial"/>
        <family val="2"/>
      </rPr>
      <t>Dividends paid</t>
    </r>
  </si>
  <si>
    <r>
      <rPr>
        <sz val="11"/>
        <color rgb="FF231F20"/>
        <rFont val="Arial"/>
        <family val="2"/>
      </rPr>
      <t>Hybrid bond</t>
    </r>
  </si>
  <si>
    <r>
      <rPr>
        <b/>
        <sz val="11"/>
        <color rgb="FF231F20"/>
        <rFont val="Arial"/>
        <family val="2"/>
      </rPr>
      <t>Cash flow from financing activities</t>
    </r>
  </si>
  <si>
    <r>
      <rPr>
        <sz val="11"/>
        <color rgb="FF231F20"/>
        <rFont val="Arial"/>
        <family val="2"/>
      </rPr>
      <t>Effect of exchange rate changes on cash and cash equivalents</t>
    </r>
  </si>
  <si>
    <r>
      <rPr>
        <b/>
        <sz val="11"/>
        <color rgb="FF231F20"/>
        <rFont val="Arial"/>
        <family val="2"/>
      </rPr>
      <t>Net (decrease)/increase in cash and cash equivalents</t>
    </r>
  </si>
  <si>
    <r>
      <rPr>
        <sz val="11"/>
        <color rgb="FF231F20"/>
        <rFont val="Arial"/>
        <family val="2"/>
      </rPr>
      <t>Cash and cash equivalents at beginning of period</t>
    </r>
  </si>
  <si>
    <r>
      <rPr>
        <b/>
        <sz val="11"/>
        <color rgb="FF231F20"/>
        <rFont val="Arial"/>
        <family val="2"/>
      </rPr>
      <t>Cash and cash equivalents at end of period</t>
    </r>
  </si>
  <si>
    <r>
      <rPr>
        <sz val="11"/>
        <color rgb="FF231F20"/>
        <rFont val="Arial"/>
        <family val="2"/>
      </rPr>
      <t>thereof cash disclosed within Assets held for sale</t>
    </r>
  </si>
  <si>
    <r>
      <rPr>
        <b/>
        <sz val="11"/>
        <color rgb="FF231F20"/>
        <rFont val="Arial"/>
        <family val="2"/>
      </rPr>
      <t>Cash and cash equivalents presented in the consolidated statement of financial position</t>
    </r>
  </si>
  <si>
    <r>
      <rPr>
        <b/>
        <sz val="11"/>
        <color rgb="FF231F20"/>
        <rFont val="Arial"/>
        <family val="2"/>
      </rPr>
      <t>Free cash flow</t>
    </r>
  </si>
  <si>
    <r>
      <rPr>
        <b/>
        <sz val="11"/>
        <color rgb="FF231F20"/>
        <rFont val="Arial"/>
        <family val="2"/>
      </rPr>
      <t>Free cash flow after dividends</t>
    </r>
  </si>
  <si>
    <r>
      <t xml:space="preserve">Free cash flow after dividends incl. non-controlling interest changes </t>
    </r>
    <r>
      <rPr>
        <b/>
        <vertAlign val="superscript"/>
        <sz val="11"/>
        <color rgb="FF231F20"/>
        <rFont val="Arial"/>
        <family val="2"/>
      </rPr>
      <t>1</t>
    </r>
  </si>
  <si>
    <r>
      <rPr>
        <b/>
        <sz val="11"/>
        <color rgb="FF008FD5"/>
        <rFont val="Arial"/>
        <family val="2"/>
      </rPr>
      <t>Segment reporting</t>
    </r>
  </si>
  <si>
    <r>
      <rPr>
        <b/>
        <sz val="11"/>
        <color rgb="FF231F20"/>
        <rFont val="Arial"/>
        <family val="2"/>
      </rPr>
      <t>Intersegmental sales</t>
    </r>
  </si>
  <si>
    <r>
      <rPr>
        <sz val="11"/>
        <color rgb="FF231F20"/>
        <rFont val="Arial"/>
        <family val="2"/>
      </rPr>
      <t>Upstream</t>
    </r>
  </si>
  <si>
    <r>
      <t xml:space="preserve">Downstream </t>
    </r>
    <r>
      <rPr>
        <vertAlign val="superscript"/>
        <sz val="11"/>
        <color rgb="FF231F20"/>
        <rFont val="Arial"/>
        <family val="2"/>
      </rPr>
      <t>1</t>
    </r>
  </si>
  <si>
    <r>
      <rPr>
        <sz val="11"/>
        <color rgb="FF231F20"/>
        <rFont val="Arial"/>
        <family val="2"/>
      </rPr>
      <t>thereof Downstream Oil</t>
    </r>
  </si>
  <si>
    <r>
      <rPr>
        <sz val="11"/>
        <color rgb="FF231F20"/>
        <rFont val="Arial"/>
        <family val="2"/>
      </rPr>
      <t>thereof Downstream Gas</t>
    </r>
  </si>
  <si>
    <r>
      <rPr>
        <sz val="11"/>
        <color rgb="FF231F20"/>
        <rFont val="Arial"/>
        <family val="2"/>
      </rPr>
      <t>Corporate and Other</t>
    </r>
  </si>
  <si>
    <r>
      <rPr>
        <b/>
        <sz val="11"/>
        <color rgb="FF231F20"/>
        <rFont val="Arial"/>
        <family val="2"/>
      </rPr>
      <t>OMV Group</t>
    </r>
  </si>
  <si>
    <r>
      <rPr>
        <b/>
        <sz val="11"/>
        <color rgb="FF231F20"/>
        <rFont val="Arial"/>
        <family val="2"/>
      </rPr>
      <t>Sales to external customers</t>
    </r>
  </si>
  <si>
    <r>
      <rPr>
        <sz val="11"/>
        <color rgb="FF231F20"/>
        <rFont val="Arial"/>
        <family val="2"/>
      </rPr>
      <t>Downstream</t>
    </r>
  </si>
  <si>
    <r>
      <rPr>
        <b/>
        <sz val="11"/>
        <color rgb="FF231F20"/>
        <rFont val="Arial"/>
        <family val="2"/>
      </rPr>
      <t>Total sales (not consolidated)</t>
    </r>
  </si>
  <si>
    <r>
      <rPr>
        <b/>
        <sz val="11"/>
        <color rgb="FF231F20"/>
        <rFont val="Arial"/>
        <family val="2"/>
      </rPr>
      <t>Segment and Group profit</t>
    </r>
  </si>
  <si>
    <r>
      <rPr>
        <sz val="11"/>
        <color rgb="FF231F20"/>
        <rFont val="Arial"/>
        <family val="2"/>
      </rPr>
      <t>Operating Result Upstream</t>
    </r>
  </si>
  <si>
    <r>
      <rPr>
        <sz val="11"/>
        <color rgb="FF231F20"/>
        <rFont val="Arial"/>
        <family val="2"/>
      </rPr>
      <t>Operating Result Downstream</t>
    </r>
  </si>
  <si>
    <r>
      <rPr>
        <sz val="11"/>
        <color rgb="FF231F20"/>
        <rFont val="Arial"/>
        <family val="2"/>
      </rPr>
      <t>Operating Result Corporate and Other</t>
    </r>
  </si>
  <si>
    <r>
      <rPr>
        <sz val="11"/>
        <color rgb="FF231F20"/>
        <rFont val="Arial"/>
        <family val="2"/>
      </rPr>
      <t>Operating Result segment total</t>
    </r>
  </si>
  <si>
    <r>
      <rPr>
        <sz val="11"/>
        <color rgb="FF231F20"/>
        <rFont val="Arial"/>
        <family val="2"/>
      </rPr>
      <t>OMV Group Operating Result</t>
    </r>
  </si>
  <si>
    <r>
      <rPr>
        <sz val="11"/>
        <color rgb="FF231F20"/>
        <rFont val="Arial"/>
        <family val="2"/>
      </rPr>
      <t>Net financial result</t>
    </r>
  </si>
  <si>
    <r>
      <rPr>
        <b/>
        <sz val="11"/>
        <color rgb="FF231F20"/>
        <rFont val="Arial"/>
        <family val="2"/>
      </rPr>
      <t>OMV Group profit before tax</t>
    </r>
  </si>
  <si>
    <r>
      <t xml:space="preserve">Assets </t>
    </r>
    <r>
      <rPr>
        <b/>
        <vertAlign val="superscript"/>
        <sz val="11"/>
        <color rgb="FF231F20"/>
        <rFont val="Arial"/>
        <family val="2"/>
      </rPr>
      <t>2</t>
    </r>
  </si>
  <si>
    <r>
      <rPr>
        <b/>
        <sz val="11"/>
        <color rgb="FF231F20"/>
        <rFont val="Arial"/>
        <family val="2"/>
      </rPr>
      <t>Total</t>
    </r>
  </si>
  <si>
    <r>
      <rPr>
        <b/>
        <sz val="11"/>
        <color rgb="FF008FD5"/>
        <rFont val="Arial"/>
        <family val="2"/>
      </rPr>
      <t>CAPEX, Operating Result before depreciation, clean CCS Operating Result before depreciation</t>
    </r>
  </si>
  <si>
    <r>
      <t xml:space="preserve">Capital expenditure </t>
    </r>
    <r>
      <rPr>
        <b/>
        <vertAlign val="superscript"/>
        <sz val="11"/>
        <color rgb="FF231F20"/>
        <rFont val="Arial"/>
        <family val="2"/>
      </rPr>
      <t>1</t>
    </r>
  </si>
  <si>
    <r>
      <rPr>
        <b/>
        <sz val="11"/>
        <color rgb="FF231F20"/>
        <rFont val="Arial"/>
        <family val="2"/>
      </rPr>
      <t>Operating Result before depreciation</t>
    </r>
  </si>
  <si>
    <r>
      <rPr>
        <b/>
        <sz val="11"/>
        <color rgb="FF008FD5"/>
        <rFont val="Arial"/>
        <family val="2"/>
      </rPr>
      <t>Major shareholdings</t>
    </r>
  </si>
  <si>
    <r>
      <t xml:space="preserve">OMV Petrom (100% consolidated) </t>
    </r>
    <r>
      <rPr>
        <b/>
        <vertAlign val="superscript"/>
        <sz val="11"/>
        <color rgb="FF231F20"/>
        <rFont val="Arial"/>
        <family val="2"/>
      </rPr>
      <t>1</t>
    </r>
  </si>
  <si>
    <r>
      <rPr>
        <sz val="11"/>
        <color rgb="FF231F20"/>
        <rFont val="Arial"/>
        <family val="2"/>
      </rPr>
      <t>Clean CCS Operating Result</t>
    </r>
  </si>
  <si>
    <r>
      <t xml:space="preserve">Gas Connect Austria (100% consolidated) </t>
    </r>
    <r>
      <rPr>
        <b/>
        <vertAlign val="superscript"/>
        <sz val="11"/>
        <color rgb="FF231F20"/>
        <rFont val="Arial"/>
        <family val="2"/>
      </rPr>
      <t>2</t>
    </r>
  </si>
  <si>
    <r>
      <rPr>
        <b/>
        <sz val="11"/>
        <color rgb="FF231F20"/>
        <rFont val="Arial"/>
        <family val="2"/>
      </rPr>
      <t>Borealis (at equity-accounted investment, OMV share 36%)</t>
    </r>
  </si>
  <si>
    <r>
      <t xml:space="preserve">Clean CCS Earnings Per Share </t>
    </r>
    <r>
      <rPr>
        <vertAlign val="superscript"/>
        <sz val="11"/>
        <color rgb="FF231F20"/>
        <rFont val="Arial"/>
        <family val="2"/>
      </rPr>
      <t>4</t>
    </r>
  </si>
  <si>
    <r>
      <rPr>
        <sz val="11"/>
        <color rgb="FF231F20"/>
        <rFont val="Arial"/>
        <family val="2"/>
      </rPr>
      <t>Average realized gas price</t>
    </r>
  </si>
  <si>
    <r>
      <rPr>
        <sz val="11"/>
        <color rgb="FF231F20"/>
        <rFont val="Arial"/>
        <family val="2"/>
      </rPr>
      <t>Cash</t>
    </r>
  </si>
  <si>
    <r>
      <rPr>
        <b/>
        <sz val="11"/>
        <color rgb="FF008FD5"/>
        <rFont val="Arial"/>
        <family val="2"/>
      </rPr>
      <t>Share information</t>
    </r>
  </si>
  <si>
    <r>
      <t xml:space="preserve">2013 </t>
    </r>
    <r>
      <rPr>
        <b/>
        <vertAlign val="superscript"/>
        <sz val="11"/>
        <color rgb="FF231F20"/>
        <rFont val="Arial"/>
        <family val="2"/>
      </rPr>
      <t>1</t>
    </r>
  </si>
  <si>
    <r>
      <t xml:space="preserve">2014 </t>
    </r>
    <r>
      <rPr>
        <b/>
        <vertAlign val="superscript"/>
        <sz val="11"/>
        <color rgb="FF231F20"/>
        <rFont val="Arial"/>
        <family val="2"/>
      </rPr>
      <t>2</t>
    </r>
  </si>
  <si>
    <r>
      <rPr>
        <sz val="11"/>
        <color rgb="FF231F20"/>
        <rFont val="Arial"/>
        <family val="2"/>
      </rPr>
      <t>in mn</t>
    </r>
  </si>
  <si>
    <r>
      <rPr>
        <sz val="11"/>
        <color rgb="FF231F20"/>
        <rFont val="Arial"/>
        <family val="2"/>
      </rPr>
      <t>in EUR bn</t>
    </r>
  </si>
  <si>
    <r>
      <rPr>
        <sz val="11"/>
        <color rgb="FF231F20"/>
        <rFont val="Arial"/>
        <family val="2"/>
      </rPr>
      <t>Average daily trading volume</t>
    </r>
  </si>
  <si>
    <r>
      <rPr>
        <sz val="11"/>
        <color rgb="FF231F20"/>
        <rFont val="Arial"/>
        <family val="2"/>
      </rPr>
      <t>Year’s high</t>
    </r>
  </si>
  <si>
    <r>
      <rPr>
        <sz val="11"/>
        <color rgb="FF231F20"/>
        <rFont val="Arial"/>
        <family val="2"/>
      </rPr>
      <t>Year’s low</t>
    </r>
  </si>
  <si>
    <r>
      <rPr>
        <sz val="11"/>
        <color rgb="FF231F20"/>
        <rFont val="Arial"/>
        <family val="2"/>
      </rPr>
      <t>Year-end</t>
    </r>
  </si>
  <si>
    <r>
      <t xml:space="preserve">Book value per share </t>
    </r>
    <r>
      <rPr>
        <vertAlign val="superscript"/>
        <sz val="11"/>
        <color rgb="FF231F20"/>
        <rFont val="Arial"/>
        <family val="2"/>
      </rPr>
      <t>3</t>
    </r>
  </si>
  <si>
    <r>
      <rPr>
        <sz val="11"/>
        <color rgb="FF231F20"/>
        <rFont val="Arial"/>
        <family val="2"/>
      </rPr>
      <t>Earnings Per Share (EPS)</t>
    </r>
  </si>
  <si>
    <r>
      <t xml:space="preserve">Cash flow per share </t>
    </r>
    <r>
      <rPr>
        <vertAlign val="superscript"/>
        <sz val="11"/>
        <color rgb="FF231F20"/>
        <rFont val="Arial"/>
        <family val="2"/>
      </rPr>
      <t>5</t>
    </r>
  </si>
  <si>
    <r>
      <rPr>
        <sz val="11"/>
        <color rgb="FF231F20"/>
        <rFont val="Arial"/>
        <family val="2"/>
      </rPr>
      <t>Dividend Per Share (DPS)</t>
    </r>
  </si>
  <si>
    <r>
      <rPr>
        <sz val="11"/>
        <color rgb="FF231F20"/>
        <rFont val="Arial"/>
        <family val="2"/>
      </rPr>
      <t>Dividends paid to OMV equity holders</t>
    </r>
  </si>
  <si>
    <r>
      <t xml:space="preserve">Dividend yield </t>
    </r>
    <r>
      <rPr>
        <vertAlign val="superscript"/>
        <sz val="11"/>
        <color rgb="FF231F20"/>
        <rFont val="Arial"/>
        <family val="2"/>
      </rPr>
      <t>3</t>
    </r>
  </si>
  <si>
    <r>
      <rPr>
        <sz val="11"/>
        <color rgb="FF231F20"/>
        <rFont val="Arial"/>
        <family val="2"/>
      </rPr>
      <t>Payout ratio</t>
    </r>
  </si>
  <si>
    <r>
      <rPr>
        <sz val="11"/>
        <color rgb="FF231F20"/>
        <rFont val="Arial"/>
        <family val="2"/>
      </rPr>
      <t>n.m.</t>
    </r>
  </si>
  <si>
    <r>
      <t xml:space="preserve">Total Shareholder Return (TSR) </t>
    </r>
    <r>
      <rPr>
        <vertAlign val="superscript"/>
        <sz val="11"/>
        <color rgb="FF231F20"/>
        <rFont val="Arial"/>
        <family val="2"/>
      </rPr>
      <t>6</t>
    </r>
  </si>
  <si>
    <r>
      <rPr>
        <b/>
        <sz val="11"/>
        <color rgb="FF008FD5"/>
        <rFont val="Arial"/>
        <family val="2"/>
      </rPr>
      <t>Financial and operational KPIs</t>
    </r>
  </si>
  <si>
    <r>
      <t xml:space="preserve">thereof fuels </t>
    </r>
    <r>
      <rPr>
        <vertAlign val="superscript"/>
        <sz val="11"/>
        <color rgb="FF231F20"/>
        <rFont val="Arial"/>
        <family val="2"/>
      </rPr>
      <t>1</t>
    </r>
  </si>
  <si>
    <r>
      <t xml:space="preserve">thereof OMV Petrol Ofisi </t>
    </r>
    <r>
      <rPr>
        <vertAlign val="superscript"/>
        <sz val="11"/>
        <color rgb="FF231F20"/>
        <rFont val="Arial"/>
        <family val="2"/>
      </rPr>
      <t>2</t>
    </r>
  </si>
  <si>
    <r>
      <t xml:space="preserve">Number of filling stations </t>
    </r>
    <r>
      <rPr>
        <vertAlign val="superscript"/>
        <sz val="11"/>
        <color rgb="FF000000"/>
        <rFont val="Arial"/>
        <family val="2"/>
      </rPr>
      <t>1</t>
    </r>
  </si>
  <si>
    <r>
      <t xml:space="preserve">Average throughput per filling station </t>
    </r>
    <r>
      <rPr>
        <vertAlign val="superscript"/>
        <sz val="11"/>
        <color rgb="FF000000"/>
        <rFont val="Arial"/>
        <family val="2"/>
      </rPr>
      <t>1</t>
    </r>
  </si>
  <si>
    <r>
      <rPr>
        <sz val="11"/>
        <color rgb="FF231F20"/>
        <rFont val="Arial"/>
        <family val="2"/>
      </rPr>
      <t>Clean Operating Result</t>
    </r>
  </si>
  <si>
    <r>
      <rPr>
        <sz val="11"/>
        <color rgb="FF231F20"/>
        <rFont val="Arial"/>
        <family val="2"/>
      </rPr>
      <t>Exploration expenditure</t>
    </r>
  </si>
  <si>
    <r>
      <rPr>
        <sz val="11"/>
        <color rgb="FF231F20"/>
        <rFont val="Arial"/>
        <family val="2"/>
      </rPr>
      <t>in USD/boe</t>
    </r>
  </si>
  <si>
    <r>
      <rPr>
        <sz val="11"/>
        <color rgb="FF231F20"/>
        <rFont val="Arial"/>
        <family val="2"/>
      </rPr>
      <t>Finding costs (single year)</t>
    </r>
  </si>
  <si>
    <r>
      <rPr>
        <sz val="11"/>
        <color rgb="FF231F20"/>
        <rFont val="Arial"/>
        <family val="2"/>
      </rPr>
      <t>Finding &amp; development costs (single year)</t>
    </r>
  </si>
  <si>
    <r>
      <rPr>
        <sz val="11"/>
        <color rgb="FF231F20"/>
        <rFont val="Arial"/>
        <family val="2"/>
      </rPr>
      <t>Hydrocarbon sales volumes</t>
    </r>
  </si>
  <si>
    <r>
      <rPr>
        <sz val="11"/>
        <color rgb="FF231F20"/>
        <rFont val="Arial"/>
        <family val="2"/>
      </rPr>
      <t>in mn boe</t>
    </r>
  </si>
  <si>
    <r>
      <rPr>
        <sz val="11"/>
        <color rgb="FF231F20"/>
        <rFont val="Arial"/>
        <family val="2"/>
      </rPr>
      <t>Average realized crude price</t>
    </r>
  </si>
  <si>
    <r>
      <rPr>
        <sz val="11"/>
        <color rgb="FF231F20"/>
        <rFont val="Arial"/>
        <family val="2"/>
      </rPr>
      <t>in USD/1,000 cf</t>
    </r>
  </si>
  <si>
    <r>
      <rPr>
        <sz val="11"/>
        <color rgb="FF231F20"/>
        <rFont val="Arial"/>
        <family val="2"/>
      </rPr>
      <t>Proven reserves at year-end</t>
    </r>
  </si>
  <si>
    <r>
      <rPr>
        <sz val="11"/>
        <color rgb="FF231F20"/>
        <rFont val="Arial"/>
        <family val="2"/>
      </rPr>
      <t>LTIR Upstream</t>
    </r>
  </si>
  <si>
    <r>
      <rPr>
        <sz val="11"/>
        <color rgb="FF231F20"/>
        <rFont val="Arial"/>
        <family val="2"/>
      </rPr>
      <t>per mn hours worked</t>
    </r>
  </si>
  <si>
    <r>
      <rPr>
        <b/>
        <sz val="11"/>
        <color rgb="FF008FD5"/>
        <rFont val="Arial"/>
        <family val="2"/>
      </rPr>
      <t>Production</t>
    </r>
  </si>
  <si>
    <r>
      <rPr>
        <sz val="11"/>
        <color rgb="FF231F20"/>
        <rFont val="Arial"/>
        <family val="2"/>
      </rPr>
      <t>In kboe/d</t>
    </r>
  </si>
  <si>
    <r>
      <rPr>
        <sz val="11"/>
        <color rgb="FF231F20"/>
        <rFont val="Arial"/>
        <family val="2"/>
      </rPr>
      <t>Austria</t>
    </r>
  </si>
  <si>
    <r>
      <rPr>
        <sz val="11"/>
        <color rgb="FF231F20"/>
        <rFont val="Arial"/>
        <family val="2"/>
      </rPr>
      <t>Romania</t>
    </r>
  </si>
  <si>
    <r>
      <rPr>
        <sz val="11"/>
        <color rgb="FF231F20"/>
        <rFont val="Arial"/>
        <family val="2"/>
      </rPr>
      <t>Kazakhstan</t>
    </r>
  </si>
  <si>
    <r>
      <rPr>
        <b/>
        <sz val="11"/>
        <color rgb="FF231F20"/>
        <rFont val="Arial"/>
        <family val="2"/>
      </rPr>
      <t>Middle East and Africa</t>
    </r>
  </si>
  <si>
    <r>
      <rPr>
        <sz val="11"/>
        <color rgb="FF231F20"/>
        <rFont val="Arial"/>
        <family val="2"/>
      </rPr>
      <t>Libya</t>
    </r>
  </si>
  <si>
    <r>
      <rPr>
        <sz val="11"/>
        <color rgb="FF231F20"/>
        <rFont val="Arial"/>
        <family val="2"/>
      </rPr>
      <t>Tunisia</t>
    </r>
  </si>
  <si>
    <r>
      <rPr>
        <sz val="11"/>
        <color rgb="FF231F20"/>
        <rFont val="Arial"/>
        <family val="2"/>
      </rPr>
      <t>Pakistan</t>
    </r>
  </si>
  <si>
    <r>
      <rPr>
        <sz val="11"/>
        <color rgb="FF231F20"/>
        <rFont val="Arial"/>
        <family val="2"/>
      </rPr>
      <t>Yemen</t>
    </r>
  </si>
  <si>
    <r>
      <rPr>
        <b/>
        <sz val="11"/>
        <color rgb="FF231F20"/>
        <rFont val="Arial"/>
        <family val="2"/>
      </rPr>
      <t>North Sea</t>
    </r>
  </si>
  <si>
    <r>
      <rPr>
        <sz val="11"/>
        <color rgb="FF231F20"/>
        <rFont val="Arial"/>
        <family val="2"/>
      </rPr>
      <t>Norway</t>
    </r>
  </si>
  <si>
    <r>
      <rPr>
        <sz val="11"/>
        <color rgb="FF231F20"/>
        <rFont val="Arial"/>
        <family val="2"/>
      </rPr>
      <t>United Kingdom</t>
    </r>
  </si>
  <si>
    <r>
      <rPr>
        <sz val="11"/>
        <color rgb="FF231F20"/>
        <rFont val="Arial"/>
        <family val="2"/>
      </rPr>
      <t>New Zealand</t>
    </r>
  </si>
  <si>
    <r>
      <rPr>
        <b/>
        <sz val="11"/>
        <color rgb="FF008FD5"/>
        <rFont val="Arial"/>
        <family val="2"/>
      </rPr>
      <t>Key figures employees</t>
    </r>
  </si>
  <si>
    <r>
      <rPr>
        <sz val="11"/>
        <color rgb="FF231F20"/>
        <rFont val="Arial"/>
        <family val="2"/>
      </rPr>
      <t>Total number of employees</t>
    </r>
  </si>
  <si>
    <r>
      <rPr>
        <vertAlign val="superscript"/>
        <sz val="9"/>
        <color rgb="FF231F20"/>
        <rFont val="Arial"/>
        <family val="2"/>
      </rPr>
      <t>1</t>
    </r>
    <r>
      <rPr>
        <sz val="9"/>
        <color rgb="FF231F20"/>
        <rFont val="Arial"/>
        <family val="2"/>
      </rPr>
      <t xml:space="preserve"> As of 2014, figures for 2013 were adjusted due to the implementation of IFRS 11 “Joint Arrangements”</t>
    </r>
  </si>
  <si>
    <r>
      <rPr>
        <vertAlign val="superscript"/>
        <sz val="9"/>
        <color rgb="FF231F20"/>
        <rFont val="Arial"/>
        <family val="2"/>
      </rPr>
      <t>2</t>
    </r>
    <r>
      <rPr>
        <sz val="9"/>
        <color rgb="FF231F20"/>
        <rFont val="Arial"/>
        <family val="2"/>
      </rPr>
      <t xml:space="preserve"> As of 2015, figures for 2014 were adjusted according to IAS 8</t>
    </r>
  </si>
  <si>
    <r>
      <rPr>
        <vertAlign val="superscript"/>
        <sz val="9"/>
        <color rgb="FF231F20"/>
        <rFont val="Arial"/>
        <family val="2"/>
      </rPr>
      <t>3</t>
    </r>
    <r>
      <rPr>
        <sz val="9"/>
        <color rgb="FF231F20"/>
        <rFont val="Arial"/>
        <family val="2"/>
      </rPr>
      <t xml:space="preserve"> As of December 31</t>
    </r>
  </si>
  <si>
    <r>
      <rPr>
        <vertAlign val="superscript"/>
        <sz val="9"/>
        <color rgb="FF231F20"/>
        <rFont val="Arial"/>
        <family val="2"/>
      </rPr>
      <t>4</t>
    </r>
    <r>
      <rPr>
        <sz val="9"/>
        <color rgb="FF231F20"/>
        <rFont val="Arial"/>
        <family val="2"/>
      </rPr>
      <t xml:space="preserve"> Adjusted for special items; clean CCS figures exclude inventory holding gains/losses (CCS effects) resulting from the fuels refineries and OMV Petrol Ofisi</t>
    </r>
  </si>
  <si>
    <r>
      <rPr>
        <vertAlign val="superscript"/>
        <sz val="9"/>
        <color rgb="FF231F20"/>
        <rFont val="Arial"/>
        <family val="2"/>
      </rPr>
      <t>5</t>
    </r>
    <r>
      <rPr>
        <sz val="9"/>
        <color rgb="FF231F20"/>
        <rFont val="Arial"/>
        <family val="2"/>
      </rPr>
      <t xml:space="preserve"> Cash flow from operating activities</t>
    </r>
  </si>
  <si>
    <r>
      <rPr>
        <vertAlign val="superscript"/>
        <sz val="9"/>
        <color rgb="FF231F20"/>
        <rFont val="Arial"/>
        <family val="2"/>
      </rPr>
      <t>6</t>
    </r>
    <r>
      <rPr>
        <sz val="9"/>
        <color rgb="FF231F20"/>
        <rFont val="Arial"/>
        <family val="2"/>
      </rPr>
      <t xml:space="preserve"> Assuming reinvestment of the dividend</t>
    </r>
  </si>
  <si>
    <r>
      <rPr>
        <sz val="11"/>
        <color rgb="FF231F20"/>
        <rFont val="Arial"/>
        <family val="2"/>
      </rPr>
      <t xml:space="preserve">Clean CCS Operating Result </t>
    </r>
    <r>
      <rPr>
        <vertAlign val="superscript"/>
        <sz val="11"/>
        <color rgb="FF231F20"/>
        <rFont val="Arial"/>
        <family val="2"/>
      </rPr>
      <t>1</t>
    </r>
  </si>
  <si>
    <r>
      <rPr>
        <sz val="11"/>
        <color rgb="FF231F20"/>
        <rFont val="Arial"/>
        <family val="2"/>
      </rPr>
      <t xml:space="preserve">Clean CCS net income attributable to stockholders </t>
    </r>
    <r>
      <rPr>
        <vertAlign val="superscript"/>
        <sz val="11"/>
        <color rgb="FF231F20"/>
        <rFont val="Arial"/>
        <family val="2"/>
      </rPr>
      <t>1, 2</t>
    </r>
  </si>
  <si>
    <r>
      <rPr>
        <sz val="11"/>
        <color rgb="FF231F20"/>
        <rFont val="Arial"/>
        <family val="2"/>
      </rPr>
      <t xml:space="preserve">Clean CCS EPS </t>
    </r>
    <r>
      <rPr>
        <vertAlign val="superscript"/>
        <sz val="11"/>
        <color rgb="FF231F20"/>
        <rFont val="Arial"/>
        <family val="2"/>
      </rPr>
      <t>1</t>
    </r>
  </si>
  <si>
    <r>
      <t xml:space="preserve">Free cash flow after dividends incl. non-controlling interest changes </t>
    </r>
    <r>
      <rPr>
        <vertAlign val="superscript"/>
        <sz val="11"/>
        <color rgb="FF231F20"/>
        <rFont val="Arial"/>
        <family val="2"/>
      </rPr>
      <t>3</t>
    </r>
  </si>
  <si>
    <r>
      <rPr>
        <vertAlign val="superscript"/>
        <sz val="9"/>
        <color rgb="FF231F20"/>
        <rFont val="Arial"/>
        <family val="2"/>
      </rPr>
      <t>1</t>
    </r>
    <r>
      <rPr>
        <sz val="9"/>
        <color rgb="FF231F20"/>
        <rFont val="Arial"/>
        <family val="2"/>
      </rPr>
      <t xml:space="preserve"> Adjusted for special items; clean CCS figures exclude fuels inventory holding gains/losses (CCS effects) resulting from the refineries and OMV Petrol Ofisi</t>
    </r>
  </si>
  <si>
    <r>
      <rPr>
        <vertAlign val="superscript"/>
        <sz val="9"/>
        <color rgb="FF231F20"/>
        <rFont val="Arial"/>
        <family val="2"/>
      </rPr>
      <t>2</t>
    </r>
    <r>
      <rPr>
        <sz val="9"/>
        <color rgb="FF231F20"/>
        <rFont val="Arial"/>
        <family val="2"/>
      </rPr>
      <t xml:space="preserve"> After deducting net income attributable to hybrid capital owners and net income attributable to non-controlling interests</t>
    </r>
  </si>
  <si>
    <r>
      <rPr>
        <vertAlign val="superscript"/>
        <sz val="9"/>
        <color rgb="FF231F20"/>
        <rFont val="Arial"/>
        <family val="2"/>
      </rPr>
      <t>3</t>
    </r>
    <r>
      <rPr>
        <sz val="9"/>
        <color rgb="FF231F20"/>
        <rFont val="Arial"/>
        <family val="2"/>
      </rPr>
      <t xml:space="preserve"> In 2016, the non-controlling interest change mainly includes the cash inflow from the sale of a 49% minority stake in Gas Connect Austria</t>
    </r>
  </si>
  <si>
    <r>
      <rPr>
        <vertAlign val="superscript"/>
        <sz val="9"/>
        <color rgb="FF231F20"/>
        <rFont val="Arial"/>
        <family val="2"/>
      </rPr>
      <t>1</t>
    </r>
    <r>
      <rPr>
        <sz val="9"/>
        <color rgb="FF231F20"/>
        <rFont val="Arial"/>
        <family val="2"/>
      </rPr>
      <t xml:space="preserve"> In 2015, Downstream Oil and Downstream Gas were consolidated under Downstream; total Downstream sales figures were not adapted for intrasegmental sales and represent only a summing up in 2013</t>
    </r>
  </si>
  <si>
    <r>
      <rPr>
        <vertAlign val="superscript"/>
        <sz val="9"/>
        <color rgb="FF231F20"/>
        <rFont val="Arial"/>
        <family val="2"/>
      </rPr>
      <t>2</t>
    </r>
    <r>
      <rPr>
        <sz val="9"/>
        <color rgb="FF231F20"/>
        <rFont val="Arial"/>
        <family val="2"/>
      </rPr>
      <t xml:space="preserve"> Segment assets consist of intangible assets and property, plant and equipment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</si>
  <si>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Capital expenditure including acquisitions</t>
    </r>
  </si>
  <si>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OMV holds 51% of shares in OMV Petrom; reported figures by OMV Petrom are not comparable due to consolidation</t>
    </r>
  </si>
  <si>
    <r>
      <rPr>
        <vertAlign val="superscript"/>
        <sz val="9"/>
        <color rgb="FF000000"/>
        <rFont val="Arial"/>
        <family val="2"/>
      </rPr>
      <t>2</t>
    </r>
    <r>
      <rPr>
        <sz val="9"/>
        <color rgb="FF000000"/>
        <rFont val="Arial"/>
        <family val="2"/>
      </rPr>
      <t xml:space="preserve"> OMV holds 51% of shares in Gas Connect Austria since 2016</t>
    </r>
  </si>
  <si>
    <t>Consolidation: Elimination of inter-segmental profits</t>
  </si>
  <si>
    <t>Consolidation: elimination of inter-segmental profits</t>
  </si>
  <si>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2016, the non-controlling interest change mainly includes the cash inflow from the sale of a 49% minority stake in Gas Connect Austria</t>
    </r>
  </si>
  <si>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Short- and long-term borrowings, bonds and finance leases</t>
    </r>
  </si>
  <si>
    <r>
      <t xml:space="preserve">Debt </t>
    </r>
    <r>
      <rPr>
        <vertAlign val="superscript"/>
        <sz val="11"/>
        <color rgb="FF231F20"/>
        <rFont val="Arial"/>
        <family val="2"/>
      </rPr>
      <t>1</t>
    </r>
  </si>
  <si>
    <t>Key Performance Indicators</t>
  </si>
  <si>
    <t>Net electrical output</t>
  </si>
  <si>
    <t>Downstream Oil</t>
  </si>
  <si>
    <t>Downstream Gas</t>
  </si>
  <si>
    <r>
      <t xml:space="preserve">thereof retail </t>
    </r>
    <r>
      <rPr>
        <vertAlign val="superscript"/>
        <sz val="11"/>
        <color rgb="FF231F20"/>
        <rFont val="Arial"/>
        <family val="2"/>
      </rPr>
      <t>1</t>
    </r>
  </si>
  <si>
    <t>thereof OMV Petrol Ofisi</t>
  </si>
  <si>
    <r>
      <rPr>
        <vertAlign val="superscript"/>
        <sz val="9"/>
        <color rgb="FF231F20"/>
        <rFont val="Arial"/>
        <family val="2"/>
      </rPr>
      <t>1</t>
    </r>
    <r>
      <rPr>
        <sz val="9"/>
        <color rgb="FF231F20"/>
        <rFont val="Arial"/>
        <family val="2"/>
      </rPr>
      <t xml:space="preserve"> Excluding OMV Petrol Ofisi</t>
    </r>
  </si>
  <si>
    <r>
      <rPr>
        <vertAlign val="superscript"/>
        <sz val="9"/>
        <color rgb="FF231F20"/>
        <rFont val="Arial"/>
        <family val="2"/>
      </rPr>
      <t>2</t>
    </r>
    <r>
      <rPr>
        <sz val="9"/>
        <color rgb="FF231F20"/>
        <rFont val="Arial"/>
        <family val="2"/>
      </rPr>
      <t xml:space="preserve"> OMV Petrol Ofisi classified as asset held for sale by the end of 2016; depreciation not included in 2017 results</t>
    </r>
  </si>
  <si>
    <t>Algeria</t>
  </si>
  <si>
    <t>Azerbaijan</t>
  </si>
  <si>
    <t>Egypt</t>
  </si>
  <si>
    <t>Iraq</t>
  </si>
  <si>
    <t>Kazakhstan</t>
  </si>
  <si>
    <t>Kuwait</t>
  </si>
  <si>
    <t>Libya</t>
  </si>
  <si>
    <t>Mexico</t>
  </si>
  <si>
    <t>Nigeria</t>
  </si>
  <si>
    <t>Romania</t>
  </si>
  <si>
    <t>Saudi Arabia</t>
  </si>
  <si>
    <t>Tunisia</t>
  </si>
  <si>
    <t>Others</t>
  </si>
  <si>
    <t>Total</t>
  </si>
  <si>
    <t>Crude oil</t>
  </si>
  <si>
    <t>Semi-finished products and others</t>
  </si>
  <si>
    <t xml:space="preserve">Total </t>
  </si>
  <si>
    <t>Refinery processing intake</t>
  </si>
  <si>
    <t xml:space="preserve">In thousand t </t>
  </si>
  <si>
    <t>Source of processed crude oil</t>
  </si>
  <si>
    <r>
      <t xml:space="preserve">Number of outstanding shares </t>
    </r>
    <r>
      <rPr>
        <vertAlign val="superscript"/>
        <sz val="11"/>
        <color rgb="FF231F20"/>
        <rFont val="Arial"/>
        <family val="2"/>
      </rPr>
      <t>3</t>
    </r>
  </si>
  <si>
    <r>
      <t xml:space="preserve">Market capitalization </t>
    </r>
    <r>
      <rPr>
        <vertAlign val="superscript"/>
        <sz val="11"/>
        <color rgb="FF231F20"/>
        <rFont val="Arial"/>
        <family val="2"/>
      </rPr>
      <t>3</t>
    </r>
  </si>
  <si>
    <r>
      <rPr>
        <vertAlign val="superscript"/>
        <sz val="9"/>
        <color rgb="FF231F20"/>
        <rFont val="Arial"/>
        <family val="2"/>
      </rPr>
      <t>2</t>
    </r>
    <r>
      <rPr>
        <sz val="9"/>
        <color rgb="FF231F20"/>
        <rFont val="Arial"/>
        <family val="2"/>
      </rPr>
      <t xml:space="preserve"> In 2016, the reported production cost was USD 11.6/boe; effective January 1, 2017, production cost excludes administrative expenses and selling and distribution costs; the 2016 production cost figure of USD 10.6/boe presented in the table and throughout the document has been calculated based on the new definition for future comparability</t>
    </r>
  </si>
  <si>
    <r>
      <t xml:space="preserve">Capital expenditure </t>
    </r>
    <r>
      <rPr>
        <vertAlign val="superscript"/>
        <sz val="11"/>
        <color rgb="FF231F20"/>
        <rFont val="Arial"/>
        <family val="2"/>
      </rPr>
      <t>1</t>
    </r>
  </si>
  <si>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In 2017, including the acquisition of a 24.99% share in the Yuzhno Russkoye field in the amount of EUR 1,719 mn</t>
    </r>
  </si>
  <si>
    <t>Reserves replacement cost (single year)</t>
  </si>
  <si>
    <t>in USD/boe</t>
  </si>
  <si>
    <t>OMV Group</t>
  </si>
  <si>
    <t>Corporate and Other</t>
  </si>
  <si>
    <r>
      <t xml:space="preserve">Organic capital expenditure </t>
    </r>
    <r>
      <rPr>
        <b/>
        <vertAlign val="superscript"/>
        <sz val="11"/>
        <rFont val="Arial"/>
        <family val="2"/>
      </rPr>
      <t>2</t>
    </r>
  </si>
  <si>
    <r>
      <t xml:space="preserve">Clean CCS Operating Result before depreciation </t>
    </r>
    <r>
      <rPr>
        <b/>
        <vertAlign val="superscript"/>
        <sz val="11"/>
        <color rgb="FF231F20"/>
        <rFont val="Arial"/>
        <family val="2"/>
      </rPr>
      <t>3</t>
    </r>
  </si>
  <si>
    <r>
      <rPr>
        <vertAlign val="superscript"/>
        <sz val="9"/>
        <color rgb="FF231F20"/>
        <rFont val="Arial"/>
        <family val="2"/>
      </rPr>
      <t xml:space="preserve">2 </t>
    </r>
    <r>
      <rPr>
        <sz val="9"/>
        <color rgb="FF231F20"/>
        <rFont val="Arial"/>
        <family val="2"/>
      </rPr>
      <t>Organic capital expenditure is defined as capital expenditure including capitalized Exploration and Appraisal excluding acquisitions and contingent considerations</t>
    </r>
  </si>
  <si>
    <r>
      <rPr>
        <vertAlign val="superscript"/>
        <sz val="9"/>
        <color rgb="FF231F20"/>
        <rFont val="Arial"/>
        <family val="2"/>
      </rPr>
      <t>3</t>
    </r>
    <r>
      <rPr>
        <sz val="9"/>
        <color rgb="FF231F20"/>
        <rFont val="Arial"/>
        <family val="2"/>
      </rPr>
      <t xml:space="preserve"> Clean CCS figures exclude special items and fuels’ inventory holding gains /losses (CCS effects) resulting from the refineries and OMV Petrol Ofisi; depreciation of at-equity result is included</t>
    </r>
  </si>
  <si>
    <t>-</t>
  </si>
  <si>
    <t>2017 API</t>
  </si>
  <si>
    <t>36.88 - 48.98</t>
  </si>
  <si>
    <t>36.00 - 43.5</t>
  </si>
  <si>
    <t>30.31 - 36.35</t>
  </si>
  <si>
    <r>
      <t>in mn t CO</t>
    </r>
    <r>
      <rPr>
        <vertAlign val="subscript"/>
        <sz val="11"/>
        <color rgb="FF231F20"/>
        <rFont val="Arial"/>
        <family val="2"/>
      </rPr>
      <t>2</t>
    </r>
    <r>
      <rPr>
        <sz val="11"/>
        <color rgb="FF231F20"/>
        <rFont val="Arial"/>
        <family val="2"/>
      </rPr>
      <t xml:space="preserve">  equivalent</t>
    </r>
  </si>
  <si>
    <t>Central Eastern Europe</t>
  </si>
  <si>
    <r>
      <t xml:space="preserve">Production cost </t>
    </r>
    <r>
      <rPr>
        <vertAlign val="superscript"/>
        <sz val="11"/>
        <color rgb="FF231F20"/>
        <rFont val="Arial"/>
        <family val="2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</si>
</sst>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3" formatCode="_-* #,##0.00_-;\-* #,##0.00_-;_-* &quot;-&quot;??_-;_-@_-"/>
    <numFmt numFmtId="164" formatCode="_(* #,##0.00_);_(* \(#,##0.00\);_(* &quot;-&quot;??_);_(@_)"/>
    <numFmt numFmtId="165" formatCode="###0;###0"/>
    <numFmt numFmtId="166" formatCode="###0.0;###0.0"/>
    <numFmt numFmtId="167" formatCode="#,##0;#,##0"/>
    <numFmt numFmtId="168" formatCode="###0.00;###0.00"/>
    <numFmt numFmtId="169" formatCode="###0_);\(###0\)"/>
    <numFmt numFmtId="170" formatCode="###0.00_);\(###0.00\)"/>
    <numFmt numFmtId="171" formatCode="###0.000;###0.000"/>
    <numFmt numFmtId="172" formatCode="0.0"/>
    <numFmt numFmtId="173" formatCode="_(* #,##0.0_);_(* \(#,##0.0\);_(* &quot;-&quot;??_);_(@_)"/>
    <numFmt numFmtId="174" formatCode="_(* #,##0_);_(* \(#,##0\);_(* &quot;-&quot;??_);_(@_)"/>
    <numFmt numFmtId="175" formatCode="0_);\(0\)"/>
    <numFmt numFmtId="176" formatCode="_-* #,##0_-;\-* #,##0_-;_-* &quot;-&quot;??_-;_-@_-"/>
    <numFmt numFmtId="177" formatCode="#,##0_ ;\-#,##0\ "/>
  </numFmts>
  <fonts count="36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</font>
    <font>
      <sz val="10"/>
      <name val="Arial"/>
      <family val="2"/>
    </font>
    <font>
      <sz val="11"/>
      <name val="Arial"/>
      <family val="2"/>
    </font>
    <font>
      <u/>
      <sz val="10"/>
      <color indexed="12"/>
      <name val="Arial"/>
      <family val="2"/>
    </font>
    <font>
      <sz val="11"/>
      <name val="Calibri"/>
      <family val="2"/>
      <scheme val="minor"/>
    </font>
    <font>
      <sz val="9"/>
      <color rgb="FF231F20"/>
      <name val="Arial"/>
      <family val="2"/>
    </font>
    <font>
      <vertAlign val="superscript"/>
      <sz val="9"/>
      <color rgb="FF231F20"/>
      <name val="Arial"/>
      <family val="2"/>
    </font>
    <font>
      <sz val="11"/>
      <color theme="1"/>
      <name val="Arial"/>
      <family val="2"/>
    </font>
    <font>
      <b/>
      <u/>
      <sz val="11"/>
      <color rgb="FF003366"/>
      <name val="Arial"/>
      <family val="2"/>
    </font>
    <font>
      <b/>
      <sz val="11"/>
      <color rgb="FF0086CD"/>
      <name val="Calibri"/>
      <family val="2"/>
    </font>
    <font>
      <b/>
      <sz val="11"/>
      <color rgb="FF0086CD"/>
      <name val="Arial"/>
      <family val="2"/>
    </font>
    <font>
      <b/>
      <sz val="11"/>
      <name val="Arial"/>
      <family val="2"/>
    </font>
    <font>
      <sz val="11"/>
      <color rgb="FF000000"/>
      <name val="Times New Roman"/>
      <family val="1"/>
    </font>
    <font>
      <sz val="11"/>
      <color rgb="FF000000"/>
      <name val="Arial"/>
      <family val="2"/>
    </font>
    <font>
      <b/>
      <sz val="11"/>
      <color rgb="FF008FD5"/>
      <name val="Arial"/>
      <family val="2"/>
    </font>
    <font>
      <vertAlign val="superscript"/>
      <sz val="11"/>
      <color rgb="FF000000"/>
      <name val="Arial"/>
      <family val="2"/>
    </font>
    <font>
      <sz val="11"/>
      <color rgb="FF231F20"/>
      <name val="Arial"/>
      <family val="2"/>
    </font>
    <font>
      <vertAlign val="superscript"/>
      <sz val="11"/>
      <color rgb="FF231F20"/>
      <name val="Arial"/>
      <family val="2"/>
    </font>
    <font>
      <sz val="9"/>
      <color rgb="FF000000"/>
      <name val="Arial"/>
      <family val="2"/>
    </font>
    <font>
      <vertAlign val="superscript"/>
      <sz val="9"/>
      <color rgb="FF000000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11"/>
      <color rgb="FF231F20"/>
      <name val="Arial"/>
      <family val="2"/>
    </font>
    <font>
      <b/>
      <vertAlign val="superscript"/>
      <sz val="11"/>
      <color rgb="FF231F20"/>
      <name val="Arial"/>
      <family val="2"/>
    </font>
    <font>
      <b/>
      <sz val="11"/>
      <color rgb="FFFF0000"/>
      <name val="Arial"/>
      <family val="2"/>
    </font>
    <font>
      <sz val="11"/>
      <color rgb="FFFF0000"/>
      <name val="Arial"/>
      <family val="2"/>
    </font>
    <font>
      <b/>
      <sz val="11"/>
      <color indexed="56"/>
      <name val="Arial"/>
      <family val="2"/>
    </font>
    <font>
      <b/>
      <sz val="11"/>
      <color rgb="FF000000"/>
      <name val="Arial"/>
      <family val="2"/>
    </font>
    <font>
      <b/>
      <sz val="12"/>
      <color rgb="FF0086CD"/>
      <name val="Arial"/>
      <family val="2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4"/>
      <color rgb="FF0086CD"/>
      <name val="Arial"/>
      <family val="2"/>
    </font>
    <font>
      <b/>
      <sz val="11"/>
      <color theme="1"/>
      <name val="Arial"/>
      <family val="2"/>
    </font>
    <font>
      <b/>
      <vertAlign val="superscript"/>
      <sz val="11"/>
      <name val="Arial"/>
      <family val="2"/>
    </font>
    <font>
      <vertAlign val="subscript"/>
      <sz val="11"/>
      <color rgb="FF231F2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rgb="FF0086CD"/>
      </bottom>
      <diagonal/>
    </border>
    <border>
      <left/>
      <right/>
      <top/>
      <bottom style="thin">
        <color rgb="FF0086CD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1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Alignment="0" applyProtection="0"/>
    <xf numFmtId="0" fontId="10" fillId="0" borderId="1" applyNumberFormat="0" applyFill="0" applyAlignment="0" applyProtection="0">
      <alignment wrapText="1"/>
    </xf>
    <xf numFmtId="0" fontId="2" fillId="0" borderId="0"/>
    <xf numFmtId="164" fontId="30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1" fillId="0" borderId="3" applyNumberFormat="0" applyFill="0" applyAlignment="0" applyProtection="0"/>
  </cellStyleXfs>
  <cellXfs count="181">
    <xf numFmtId="0" fontId="0" fillId="0" borderId="0" xfId="0" applyFill="1" applyBorder="1" applyAlignment="1">
      <alignment horizontal="left" vertical="top"/>
    </xf>
    <xf numFmtId="0" fontId="3" fillId="2" borderId="0" xfId="2" applyFont="1" applyFill="1" applyAlignment="1"/>
    <xf numFmtId="0" fontId="3" fillId="2" borderId="0" xfId="2" applyFont="1" applyFill="1" applyAlignment="1">
      <alignment vertical="center" wrapText="1"/>
    </xf>
    <xf numFmtId="0" fontId="8" fillId="3" borderId="0" xfId="0" applyFont="1" applyFill="1" applyBorder="1"/>
    <xf numFmtId="3" fontId="8" fillId="3" borderId="0" xfId="0" applyNumberFormat="1" applyFont="1" applyFill="1" applyBorder="1"/>
    <xf numFmtId="3" fontId="8" fillId="3" borderId="0" xfId="0" applyNumberFormat="1" applyFont="1" applyFill="1"/>
    <xf numFmtId="1" fontId="8" fillId="3" borderId="0" xfId="0" applyNumberFormat="1" applyFont="1" applyFill="1" applyBorder="1"/>
    <xf numFmtId="0" fontId="8" fillId="3" borderId="0" xfId="0" applyFont="1" applyFill="1"/>
    <xf numFmtId="0" fontId="0" fillId="2" borderId="0" xfId="0" applyFill="1" applyAlignment="1">
      <alignment horizontal="left" vertical="center"/>
    </xf>
    <xf numFmtId="0" fontId="9" fillId="2" borderId="0" xfId="3" applyFont="1" applyFill="1" applyBorder="1" applyAlignment="1" applyProtection="1">
      <alignment horizontal="left" vertical="center" wrapText="1"/>
    </xf>
    <xf numFmtId="0" fontId="0" fillId="2" borderId="0" xfId="0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2" borderId="0" xfId="0" applyFont="1" applyFill="1" applyAlignment="1"/>
    <xf numFmtId="0" fontId="3" fillId="2" borderId="0" xfId="0" applyFont="1" applyFill="1" applyAlignment="1">
      <alignment horizontal="right"/>
    </xf>
    <xf numFmtId="0" fontId="11" fillId="0" borderId="1" xfId="5" applyFont="1" applyFill="1" applyAlignment="1"/>
    <xf numFmtId="0" fontId="11" fillId="4" borderId="1" xfId="5" applyFont="1" applyFill="1" applyAlignment="1"/>
    <xf numFmtId="0" fontId="0" fillId="2" borderId="0" xfId="0" applyFill="1" applyBorder="1" applyAlignment="1">
      <alignment horizontal="left" vertical="top"/>
    </xf>
    <xf numFmtId="0" fontId="13" fillId="0" borderId="0" xfId="0" applyFont="1" applyAlignment="1">
      <alignment horizontal="left" vertical="center"/>
    </xf>
    <xf numFmtId="0" fontId="13" fillId="2" borderId="0" xfId="0" applyFont="1" applyFill="1" applyAlignment="1">
      <alignment horizontal="left" vertical="center"/>
    </xf>
    <xf numFmtId="0" fontId="9" fillId="2" borderId="0" xfId="3" applyFont="1" applyFill="1" applyBorder="1" applyAlignment="1" applyProtection="1">
      <alignment horizontal="left" vertical="top" wrapText="1"/>
    </xf>
    <xf numFmtId="0" fontId="9" fillId="2" borderId="0" xfId="3" applyFont="1" applyFill="1" applyBorder="1" applyAlignment="1" applyProtection="1">
      <alignment horizontal="center" vertical="center" wrapText="1"/>
    </xf>
    <xf numFmtId="0" fontId="14" fillId="0" borderId="0" xfId="0" applyFont="1" applyFill="1" applyBorder="1" applyAlignment="1">
      <alignment horizontal="left" vertical="top"/>
    </xf>
    <xf numFmtId="0" fontId="13" fillId="0" borderId="0" xfId="0" applyFont="1" applyFill="1" applyBorder="1" applyAlignment="1">
      <alignment horizontal="left" vertical="top"/>
    </xf>
    <xf numFmtId="0" fontId="13" fillId="2" borderId="0" xfId="0" applyFont="1" applyFill="1" applyBorder="1" applyAlignment="1">
      <alignment horizontal="left" vertical="top"/>
    </xf>
    <xf numFmtId="0" fontId="14" fillId="2" borderId="0" xfId="0" applyFont="1" applyFill="1" applyBorder="1" applyAlignment="1">
      <alignment horizontal="left" vertical="top"/>
    </xf>
    <xf numFmtId="165" fontId="17" fillId="2" borderId="0" xfId="0" applyNumberFormat="1" applyFont="1" applyFill="1" applyBorder="1" applyAlignment="1">
      <alignment horizontal="left" vertical="top" wrapText="1"/>
    </xf>
    <xf numFmtId="0" fontId="14" fillId="2" borderId="0" xfId="0" applyFont="1" applyFill="1" applyBorder="1" applyAlignment="1">
      <alignment horizontal="right" vertical="top"/>
    </xf>
    <xf numFmtId="0" fontId="14" fillId="2" borderId="0" xfId="0" applyFont="1" applyFill="1" applyBorder="1" applyAlignment="1">
      <alignment horizontal="left" vertical="top" wrapText="1"/>
    </xf>
    <xf numFmtId="0" fontId="3" fillId="2" borderId="0" xfId="0" applyFont="1" applyFill="1" applyBorder="1" applyAlignment="1">
      <alignment vertical="top" wrapText="1"/>
    </xf>
    <xf numFmtId="0" fontId="3" fillId="2" borderId="0" xfId="0" applyFont="1" applyFill="1" applyBorder="1" applyAlignment="1">
      <alignment horizontal="left" vertical="top" wrapText="1"/>
    </xf>
    <xf numFmtId="166" fontId="17" fillId="2" borderId="0" xfId="0" applyNumberFormat="1" applyFont="1" applyFill="1" applyBorder="1" applyAlignment="1">
      <alignment horizontal="right" vertical="top" wrapText="1"/>
    </xf>
    <xf numFmtId="0" fontId="17" fillId="2" borderId="0" xfId="0" applyFont="1" applyFill="1" applyBorder="1" applyAlignment="1">
      <alignment vertical="top" wrapText="1"/>
    </xf>
    <xf numFmtId="165" fontId="17" fillId="2" borderId="0" xfId="0" applyNumberFormat="1" applyFont="1" applyFill="1" applyBorder="1" applyAlignment="1">
      <alignment horizontal="right" vertical="top" wrapText="1"/>
    </xf>
    <xf numFmtId="167" fontId="17" fillId="2" borderId="0" xfId="0" applyNumberFormat="1" applyFont="1" applyFill="1" applyBorder="1" applyAlignment="1">
      <alignment horizontal="right" vertical="top" wrapText="1"/>
    </xf>
    <xf numFmtId="0" fontId="3" fillId="2" borderId="0" xfId="0" applyFont="1" applyFill="1" applyBorder="1" applyAlignment="1">
      <alignment horizontal="left" vertical="center" wrapText="1"/>
    </xf>
    <xf numFmtId="165" fontId="17" fillId="2" borderId="0" xfId="0" applyNumberFormat="1" applyFont="1" applyFill="1" applyBorder="1" applyAlignment="1">
      <alignment horizontal="right" vertical="center" wrapText="1"/>
    </xf>
    <xf numFmtId="165" fontId="17" fillId="0" borderId="0" xfId="0" applyNumberFormat="1" applyFont="1" applyFill="1" applyBorder="1" applyAlignment="1">
      <alignment vertical="top" wrapText="1"/>
    </xf>
    <xf numFmtId="0" fontId="9" fillId="2" borderId="0" xfId="3" applyFont="1" applyFill="1" applyBorder="1" applyAlignment="1" applyProtection="1">
      <alignment vertical="center" wrapText="1"/>
    </xf>
    <xf numFmtId="0" fontId="27" fillId="2" borderId="0" xfId="2" applyFont="1" applyFill="1" applyBorder="1" applyAlignment="1">
      <alignment wrapText="1"/>
    </xf>
    <xf numFmtId="0" fontId="12" fillId="2" borderId="0" xfId="0" applyFont="1" applyFill="1" applyBorder="1" applyAlignment="1">
      <alignment horizontal="left" vertical="top"/>
    </xf>
    <xf numFmtId="174" fontId="14" fillId="2" borderId="0" xfId="1" applyNumberFormat="1" applyFont="1" applyFill="1" applyBorder="1" applyAlignment="1">
      <alignment horizontal="left" vertical="top"/>
    </xf>
    <xf numFmtId="165" fontId="17" fillId="2" borderId="0" xfId="0" applyNumberFormat="1" applyFont="1" applyFill="1" applyBorder="1" applyAlignment="1">
      <alignment vertical="top" wrapText="1"/>
    </xf>
    <xf numFmtId="0" fontId="14" fillId="2" borderId="0" xfId="0" applyFont="1" applyFill="1" applyBorder="1" applyAlignment="1">
      <alignment vertical="top" wrapText="1"/>
    </xf>
    <xf numFmtId="0" fontId="11" fillId="2" borderId="1" xfId="5" applyFont="1" applyFill="1" applyAlignment="1"/>
    <xf numFmtId="168" fontId="17" fillId="2" borderId="0" xfId="0" applyNumberFormat="1" applyFont="1" applyFill="1" applyBorder="1" applyAlignment="1">
      <alignment vertical="top" wrapText="1"/>
    </xf>
    <xf numFmtId="0" fontId="17" fillId="2" borderId="0" xfId="0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left" vertical="top"/>
    </xf>
    <xf numFmtId="0" fontId="12" fillId="2" borderId="0" xfId="0" applyFont="1" applyFill="1" applyBorder="1" applyAlignment="1">
      <alignment horizontal="left" vertical="top" wrapText="1"/>
    </xf>
    <xf numFmtId="165" fontId="23" fillId="2" borderId="0" xfId="0" applyNumberFormat="1" applyFont="1" applyFill="1" applyBorder="1" applyAlignment="1">
      <alignment vertical="top" wrapText="1"/>
    </xf>
    <xf numFmtId="174" fontId="17" fillId="2" borderId="0" xfId="1" applyNumberFormat="1" applyFont="1" applyFill="1" applyBorder="1" applyAlignment="1">
      <alignment vertical="top" wrapText="1"/>
    </xf>
    <xf numFmtId="0" fontId="17" fillId="2" borderId="0" xfId="0" applyFont="1" applyFill="1" applyBorder="1" applyAlignment="1">
      <alignment horizontal="left" vertical="top" wrapText="1" indent="1"/>
    </xf>
    <xf numFmtId="173" fontId="17" fillId="2" borderId="0" xfId="1" applyNumberFormat="1" applyFont="1" applyFill="1" applyBorder="1" applyAlignment="1">
      <alignment vertical="top" wrapText="1"/>
    </xf>
    <xf numFmtId="0" fontId="14" fillId="2" borderId="0" xfId="0" applyFont="1" applyFill="1" applyBorder="1" applyAlignment="1">
      <alignment horizontal="left" vertical="top" indent="1"/>
    </xf>
    <xf numFmtId="173" fontId="14" fillId="2" borderId="0" xfId="1" applyNumberFormat="1" applyFont="1" applyFill="1" applyBorder="1" applyAlignment="1">
      <alignment horizontal="left" vertical="top"/>
    </xf>
    <xf numFmtId="0" fontId="8" fillId="2" borderId="0" xfId="0" applyFont="1" applyFill="1" applyBorder="1"/>
    <xf numFmtId="175" fontId="8" fillId="2" borderId="0" xfId="0" applyNumberFormat="1" applyFont="1" applyFill="1" applyBorder="1"/>
    <xf numFmtId="3" fontId="8" fillId="2" borderId="0" xfId="0" applyNumberFormat="1" applyFont="1" applyFill="1" applyBorder="1"/>
    <xf numFmtId="3" fontId="8" fillId="2" borderId="0" xfId="0" applyNumberFormat="1" applyFont="1" applyFill="1"/>
    <xf numFmtId="1" fontId="8" fillId="2" borderId="0" xfId="0" applyNumberFormat="1" applyFont="1" applyFill="1" applyBorder="1"/>
    <xf numFmtId="0" fontId="8" fillId="2" borderId="0" xfId="0" applyFont="1" applyFill="1"/>
    <xf numFmtId="172" fontId="8" fillId="2" borderId="0" xfId="0" applyNumberFormat="1" applyFont="1" applyFill="1"/>
    <xf numFmtId="174" fontId="17" fillId="3" borderId="0" xfId="1" applyNumberFormat="1" applyFont="1" applyFill="1" applyBorder="1" applyAlignment="1">
      <alignment vertical="top" wrapText="1"/>
    </xf>
    <xf numFmtId="173" fontId="17" fillId="3" borderId="0" xfId="1" applyNumberFormat="1" applyFont="1" applyFill="1" applyBorder="1" applyAlignment="1">
      <alignment vertical="top" wrapText="1"/>
    </xf>
    <xf numFmtId="173" fontId="14" fillId="3" borderId="0" xfId="1" applyNumberFormat="1" applyFont="1" applyFill="1" applyBorder="1" applyAlignment="1">
      <alignment horizontal="left" vertical="top"/>
    </xf>
    <xf numFmtId="174" fontId="14" fillId="3" borderId="0" xfId="1" applyNumberFormat="1" applyFont="1" applyFill="1" applyBorder="1" applyAlignment="1">
      <alignment horizontal="left" vertical="top"/>
    </xf>
    <xf numFmtId="0" fontId="14" fillId="3" borderId="0" xfId="0" applyFont="1" applyFill="1" applyBorder="1" applyAlignment="1">
      <alignment horizontal="right" vertical="top"/>
    </xf>
    <xf numFmtId="166" fontId="17" fillId="3" borderId="0" xfId="0" applyNumberFormat="1" applyFont="1" applyFill="1" applyBorder="1" applyAlignment="1">
      <alignment horizontal="right" vertical="top" wrapText="1"/>
    </xf>
    <xf numFmtId="165" fontId="17" fillId="3" borderId="0" xfId="0" applyNumberFormat="1" applyFont="1" applyFill="1" applyBorder="1" applyAlignment="1">
      <alignment horizontal="right" vertical="top" wrapText="1"/>
    </xf>
    <xf numFmtId="167" fontId="17" fillId="3" borderId="0" xfId="0" applyNumberFormat="1" applyFont="1" applyFill="1" applyBorder="1" applyAlignment="1">
      <alignment horizontal="right" vertical="top" wrapText="1"/>
    </xf>
    <xf numFmtId="165" fontId="17" fillId="3" borderId="0" xfId="0" applyNumberFormat="1" applyFont="1" applyFill="1" applyBorder="1" applyAlignment="1">
      <alignment horizontal="right" vertical="center" wrapText="1"/>
    </xf>
    <xf numFmtId="169" fontId="17" fillId="2" borderId="0" xfId="0" applyNumberFormat="1" applyFont="1" applyFill="1" applyBorder="1" applyAlignment="1">
      <alignment vertical="top" wrapText="1"/>
    </xf>
    <xf numFmtId="0" fontId="17" fillId="2" borderId="0" xfId="0" applyFont="1" applyFill="1" applyBorder="1" applyAlignment="1">
      <alignment horizontal="left" vertical="top" wrapText="1"/>
    </xf>
    <xf numFmtId="0" fontId="15" fillId="0" borderId="1" xfId="5" applyFont="1" applyFill="1" applyAlignment="1"/>
    <xf numFmtId="0" fontId="29" fillId="2" borderId="0" xfId="5" applyFont="1" applyFill="1" applyBorder="1" applyAlignment="1"/>
    <xf numFmtId="0" fontId="3" fillId="2" borderId="0" xfId="0" applyFont="1" applyFill="1" applyBorder="1" applyAlignment="1">
      <alignment horizontal="left" vertical="top" wrapText="1" indent="1"/>
    </xf>
    <xf numFmtId="0" fontId="12" fillId="2" borderId="2" xfId="5" applyFont="1" applyFill="1" applyBorder="1" applyAlignment="1"/>
    <xf numFmtId="0" fontId="12" fillId="3" borderId="2" xfId="5" applyFont="1" applyFill="1" applyBorder="1" applyAlignment="1"/>
    <xf numFmtId="0" fontId="11" fillId="2" borderId="0" xfId="5" applyFont="1" applyFill="1" applyBorder="1" applyAlignment="1"/>
    <xf numFmtId="0" fontId="12" fillId="2" borderId="2" xfId="5" applyFont="1" applyFill="1" applyBorder="1" applyAlignment="1">
      <alignment horizontal="right"/>
    </xf>
    <xf numFmtId="0" fontId="12" fillId="3" borderId="2" xfId="5" applyFont="1" applyFill="1" applyBorder="1" applyAlignment="1">
      <alignment horizontal="right"/>
    </xf>
    <xf numFmtId="0" fontId="14" fillId="2" borderId="0" xfId="0" applyFont="1" applyFill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9" fillId="2" borderId="0" xfId="0" applyFont="1" applyFill="1" applyBorder="1" applyAlignment="1">
      <alignment horizontal="left" vertical="top"/>
    </xf>
    <xf numFmtId="0" fontId="6" fillId="2" borderId="0" xfId="0" applyFont="1" applyFill="1" applyBorder="1" applyAlignment="1">
      <alignment horizontal="left" vertical="top"/>
    </xf>
    <xf numFmtId="0" fontId="32" fillId="2" borderId="0" xfId="5" applyFont="1" applyFill="1" applyBorder="1" applyAlignment="1"/>
    <xf numFmtId="0" fontId="32" fillId="0" borderId="0" xfId="5" applyFont="1" applyFill="1" applyBorder="1" applyAlignment="1"/>
    <xf numFmtId="0" fontId="3" fillId="0" borderId="0" xfId="6" applyFont="1" applyFill="1" applyBorder="1" applyAlignment="1">
      <alignment wrapText="1"/>
    </xf>
    <xf numFmtId="0" fontId="12" fillId="0" borderId="0" xfId="6" applyFont="1" applyFill="1" applyBorder="1" applyAlignment="1">
      <alignment wrapText="1"/>
    </xf>
    <xf numFmtId="3" fontId="12" fillId="0" borderId="0" xfId="6" applyNumberFormat="1" applyFont="1" applyFill="1" applyBorder="1" applyAlignment="1">
      <alignment horizontal="center" wrapText="1"/>
    </xf>
    <xf numFmtId="3" fontId="12" fillId="0" borderId="0" xfId="6" applyNumberFormat="1" applyFont="1" applyFill="1" applyBorder="1" applyAlignment="1">
      <alignment horizontal="right" wrapText="1"/>
    </xf>
    <xf numFmtId="0" fontId="11" fillId="2" borderId="1" xfId="5" applyFont="1" applyFill="1" applyAlignment="1">
      <alignment horizontal="right"/>
    </xf>
    <xf numFmtId="0" fontId="11" fillId="2" borderId="1" xfId="5" applyFont="1" applyFill="1" applyAlignment="1">
      <alignment horizontal="center"/>
    </xf>
    <xf numFmtId="177" fontId="33" fillId="3" borderId="3" xfId="10" applyNumberFormat="1" applyFont="1" applyFill="1" applyAlignment="1">
      <alignment horizontal="right" wrapText="1"/>
    </xf>
    <xf numFmtId="3" fontId="33" fillId="0" borderId="3" xfId="10" applyNumberFormat="1" applyFont="1" applyFill="1" applyAlignment="1">
      <alignment horizontal="right" wrapText="1"/>
    </xf>
    <xf numFmtId="3" fontId="33" fillId="3" borderId="3" xfId="10" applyNumberFormat="1" applyFont="1" applyFill="1" applyAlignment="1">
      <alignment horizontal="right" wrapText="1"/>
    </xf>
    <xf numFmtId="174" fontId="3" fillId="3" borderId="0" xfId="1" applyNumberFormat="1" applyFont="1" applyFill="1" applyBorder="1" applyAlignment="1">
      <alignment horizontal="right" wrapText="1"/>
    </xf>
    <xf numFmtId="174" fontId="3" fillId="0" borderId="0" xfId="1" applyNumberFormat="1" applyFont="1" applyFill="1" applyBorder="1" applyAlignment="1">
      <alignment horizontal="right" wrapText="1"/>
    </xf>
    <xf numFmtId="176" fontId="33" fillId="0" borderId="3" xfId="10" applyNumberFormat="1" applyFont="1" applyFill="1" applyAlignment="1">
      <alignment horizontal="right" wrapText="1"/>
    </xf>
    <xf numFmtId="176" fontId="12" fillId="2" borderId="3" xfId="10" applyNumberFormat="1" applyFont="1" applyFill="1" applyAlignment="1">
      <alignment horizontal="right" wrapText="1"/>
    </xf>
    <xf numFmtId="43" fontId="3" fillId="0" borderId="0" xfId="7" applyNumberFormat="1" applyFont="1" applyFill="1" applyBorder="1" applyAlignment="1">
      <alignment horizontal="right" wrapText="1"/>
    </xf>
    <xf numFmtId="43" fontId="3" fillId="0" borderId="0" xfId="7" quotePrefix="1" applyNumberFormat="1" applyFont="1" applyFill="1" applyBorder="1" applyAlignment="1">
      <alignment horizontal="right" wrapText="1"/>
    </xf>
    <xf numFmtId="0" fontId="33" fillId="0" borderId="3" xfId="10" applyFont="1" applyFill="1" applyAlignment="1">
      <alignment wrapText="1"/>
    </xf>
    <xf numFmtId="0" fontId="17" fillId="2" borderId="0" xfId="0" applyFont="1" applyFill="1" applyBorder="1" applyAlignment="1">
      <alignment wrapText="1"/>
    </xf>
    <xf numFmtId="0" fontId="3" fillId="2" borderId="0" xfId="0" applyFont="1" applyFill="1" applyBorder="1" applyAlignment="1">
      <alignment wrapText="1"/>
    </xf>
    <xf numFmtId="168" fontId="17" fillId="2" borderId="0" xfId="0" applyNumberFormat="1" applyFont="1" applyFill="1" applyBorder="1" applyAlignment="1">
      <alignment horizontal="right" wrapText="1"/>
    </xf>
    <xf numFmtId="168" fontId="17" fillId="3" borderId="0" xfId="0" applyNumberFormat="1" applyFont="1" applyFill="1" applyBorder="1" applyAlignment="1">
      <alignment horizontal="right" wrapText="1"/>
    </xf>
    <xf numFmtId="0" fontId="14" fillId="2" borderId="0" xfId="0" applyFont="1" applyFill="1" applyBorder="1" applyAlignment="1">
      <alignment wrapText="1"/>
    </xf>
    <xf numFmtId="167" fontId="17" fillId="2" borderId="0" xfId="0" applyNumberFormat="1" applyFont="1" applyFill="1" applyBorder="1" applyAlignment="1">
      <alignment horizontal="right" wrapText="1"/>
    </xf>
    <xf numFmtId="167" fontId="17" fillId="3" borderId="0" xfId="0" applyNumberFormat="1" applyFont="1" applyFill="1" applyBorder="1" applyAlignment="1">
      <alignment horizontal="right" wrapText="1"/>
    </xf>
    <xf numFmtId="170" fontId="17" fillId="2" borderId="0" xfId="0" applyNumberFormat="1" applyFont="1" applyFill="1" applyBorder="1" applyAlignment="1">
      <alignment horizontal="right" wrapText="1"/>
    </xf>
    <xf numFmtId="170" fontId="17" fillId="3" borderId="0" xfId="0" applyNumberFormat="1" applyFont="1" applyFill="1" applyBorder="1" applyAlignment="1">
      <alignment horizontal="right" wrapText="1"/>
    </xf>
    <xf numFmtId="165" fontId="17" fillId="2" borderId="0" xfId="0" applyNumberFormat="1" applyFont="1" applyFill="1" applyBorder="1" applyAlignment="1">
      <alignment horizontal="right" wrapText="1"/>
    </xf>
    <xf numFmtId="165" fontId="17" fillId="3" borderId="0" xfId="0" applyNumberFormat="1" applyFont="1" applyFill="1" applyBorder="1" applyAlignment="1">
      <alignment horizontal="right" wrapText="1"/>
    </xf>
    <xf numFmtId="0" fontId="3" fillId="2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horizontal="right" wrapText="1"/>
    </xf>
    <xf numFmtId="169" fontId="17" fillId="2" borderId="0" xfId="0" applyNumberFormat="1" applyFont="1" applyFill="1" applyBorder="1" applyAlignment="1">
      <alignment horizontal="right" wrapText="1"/>
    </xf>
    <xf numFmtId="0" fontId="14" fillId="2" borderId="0" xfId="0" applyFont="1" applyFill="1" applyBorder="1" applyAlignment="1">
      <alignment horizontal="left"/>
    </xf>
    <xf numFmtId="165" fontId="17" fillId="2" borderId="0" xfId="0" applyNumberFormat="1" applyFont="1" applyFill="1" applyBorder="1" applyAlignment="1"/>
    <xf numFmtId="167" fontId="17" fillId="2" borderId="0" xfId="0" applyNumberFormat="1" applyFont="1" applyFill="1" applyBorder="1" applyAlignment="1">
      <alignment wrapText="1"/>
    </xf>
    <xf numFmtId="167" fontId="17" fillId="3" borderId="0" xfId="0" applyNumberFormat="1" applyFont="1" applyFill="1" applyBorder="1" applyAlignment="1">
      <alignment wrapText="1"/>
    </xf>
    <xf numFmtId="165" fontId="17" fillId="2" borderId="0" xfId="0" applyNumberFormat="1" applyFont="1" applyFill="1" applyBorder="1" applyAlignment="1">
      <alignment wrapText="1"/>
    </xf>
    <xf numFmtId="165" fontId="17" fillId="3" borderId="0" xfId="0" applyNumberFormat="1" applyFont="1" applyFill="1" applyBorder="1" applyAlignment="1">
      <alignment wrapText="1"/>
    </xf>
    <xf numFmtId="174" fontId="14" fillId="3" borderId="0" xfId="1" applyNumberFormat="1" applyFont="1" applyFill="1" applyBorder="1" applyAlignment="1">
      <alignment horizontal="right"/>
    </xf>
    <xf numFmtId="0" fontId="14" fillId="2" borderId="0" xfId="0" applyFont="1" applyFill="1" applyBorder="1" applyAlignment="1">
      <alignment horizontal="right"/>
    </xf>
    <xf numFmtId="0" fontId="14" fillId="3" borderId="0" xfId="0" applyFont="1" applyFill="1" applyBorder="1" applyAlignment="1">
      <alignment horizontal="right"/>
    </xf>
    <xf numFmtId="166" fontId="17" fillId="2" borderId="0" xfId="0" applyNumberFormat="1" applyFont="1" applyFill="1" applyBorder="1" applyAlignment="1">
      <alignment wrapText="1"/>
    </xf>
    <xf numFmtId="166" fontId="17" fillId="3" borderId="0" xfId="0" applyNumberFormat="1" applyFont="1" applyFill="1" applyBorder="1" applyAlignment="1">
      <alignment wrapText="1"/>
    </xf>
    <xf numFmtId="168" fontId="17" fillId="2" borderId="0" xfId="0" applyNumberFormat="1" applyFont="1" applyFill="1" applyBorder="1" applyAlignment="1">
      <alignment wrapText="1"/>
    </xf>
    <xf numFmtId="168" fontId="17" fillId="3" borderId="0" xfId="0" applyNumberFormat="1" applyFont="1" applyFill="1" applyBorder="1" applyAlignment="1">
      <alignment wrapText="1"/>
    </xf>
    <xf numFmtId="0" fontId="12" fillId="2" borderId="0" xfId="0" applyFont="1" applyFill="1" applyBorder="1" applyAlignment="1">
      <alignment horizontal="left"/>
    </xf>
    <xf numFmtId="0" fontId="23" fillId="2" borderId="0" xfId="0" applyFont="1" applyFill="1" applyBorder="1" applyAlignment="1">
      <alignment horizontal="left" wrapText="1"/>
    </xf>
    <xf numFmtId="174" fontId="12" fillId="2" borderId="0" xfId="1" applyNumberFormat="1" applyFont="1" applyFill="1" applyBorder="1" applyAlignment="1">
      <alignment horizontal="right" wrapText="1"/>
    </xf>
    <xf numFmtId="174" fontId="12" fillId="3" borderId="0" xfId="1" applyNumberFormat="1" applyFont="1" applyFill="1" applyBorder="1" applyAlignment="1">
      <alignment horizontal="right" wrapText="1"/>
    </xf>
    <xf numFmtId="0" fontId="3" fillId="2" borderId="0" xfId="0" applyFont="1" applyFill="1" applyBorder="1" applyAlignment="1">
      <alignment horizontal="left" wrapText="1"/>
    </xf>
    <xf numFmtId="174" fontId="17" fillId="2" borderId="0" xfId="1" applyNumberFormat="1" applyFont="1" applyFill="1" applyBorder="1" applyAlignment="1">
      <alignment horizontal="right" wrapText="1"/>
    </xf>
    <xf numFmtId="0" fontId="12" fillId="2" borderId="0" xfId="0" applyFont="1" applyFill="1" applyBorder="1" applyAlignment="1">
      <alignment horizontal="left" wrapText="1"/>
    </xf>
    <xf numFmtId="174" fontId="28" fillId="2" borderId="0" xfId="1" applyNumberFormat="1" applyFont="1" applyFill="1" applyBorder="1" applyAlignment="1">
      <alignment horizontal="right" wrapText="1"/>
    </xf>
    <xf numFmtId="174" fontId="28" fillId="3" borderId="0" xfId="1" applyNumberFormat="1" applyFont="1" applyFill="1" applyBorder="1" applyAlignment="1">
      <alignment horizontal="right"/>
    </xf>
    <xf numFmtId="37" fontId="17" fillId="2" borderId="0" xfId="1" quotePrefix="1" applyNumberFormat="1" applyFont="1" applyFill="1" applyBorder="1" applyAlignment="1">
      <alignment horizontal="right" wrapText="1"/>
    </xf>
    <xf numFmtId="0" fontId="3" fillId="2" borderId="0" xfId="1" applyNumberFormat="1" applyFont="1" applyFill="1" applyBorder="1" applyAlignment="1">
      <alignment horizontal="right" wrapText="1"/>
    </xf>
    <xf numFmtId="174" fontId="3" fillId="2" borderId="0" xfId="1" applyNumberFormat="1" applyFont="1" applyFill="1" applyBorder="1" applyAlignment="1">
      <alignment horizontal="right" wrapText="1"/>
    </xf>
    <xf numFmtId="0" fontId="28" fillId="2" borderId="0" xfId="0" applyFont="1" applyFill="1" applyBorder="1" applyAlignment="1">
      <alignment horizontal="left"/>
    </xf>
    <xf numFmtId="171" fontId="17" fillId="2" borderId="0" xfId="0" applyNumberFormat="1" applyFont="1" applyFill="1" applyBorder="1" applyAlignment="1">
      <alignment wrapText="1"/>
    </xf>
    <xf numFmtId="171" fontId="17" fillId="3" borderId="0" xfId="0" applyNumberFormat="1" applyFont="1" applyFill="1" applyBorder="1" applyAlignment="1">
      <alignment wrapText="1"/>
    </xf>
    <xf numFmtId="0" fontId="3" fillId="2" borderId="0" xfId="0" applyFont="1" applyFill="1" applyBorder="1" applyAlignment="1">
      <alignment horizontal="left"/>
    </xf>
    <xf numFmtId="169" fontId="17" fillId="2" borderId="0" xfId="0" applyNumberFormat="1" applyFont="1" applyFill="1" applyBorder="1" applyAlignment="1">
      <alignment wrapText="1"/>
    </xf>
    <xf numFmtId="169" fontId="17" fillId="3" borderId="0" xfId="0" applyNumberFormat="1" applyFont="1" applyFill="1" applyBorder="1" applyAlignment="1">
      <alignment wrapText="1"/>
    </xf>
    <xf numFmtId="37" fontId="17" fillId="2" borderId="0" xfId="0" applyNumberFormat="1" applyFont="1" applyFill="1" applyBorder="1" applyAlignment="1">
      <alignment wrapText="1"/>
    </xf>
    <xf numFmtId="37" fontId="17" fillId="3" borderId="0" xfId="0" applyNumberFormat="1" applyFont="1" applyFill="1" applyBorder="1" applyAlignment="1">
      <alignment wrapText="1"/>
    </xf>
    <xf numFmtId="0" fontId="12" fillId="2" borderId="0" xfId="0" applyFont="1" applyFill="1" applyBorder="1" applyAlignment="1">
      <alignment wrapText="1"/>
    </xf>
    <xf numFmtId="0" fontId="14" fillId="3" borderId="0" xfId="0" applyFont="1" applyFill="1" applyBorder="1" applyAlignment="1">
      <alignment wrapText="1"/>
    </xf>
    <xf numFmtId="167" fontId="23" fillId="2" borderId="0" xfId="0" applyNumberFormat="1" applyFont="1" applyFill="1" applyBorder="1" applyAlignment="1">
      <alignment wrapText="1"/>
    </xf>
    <xf numFmtId="167" fontId="23" fillId="3" borderId="0" xfId="0" applyNumberFormat="1" applyFont="1" applyFill="1" applyBorder="1" applyAlignment="1">
      <alignment wrapText="1"/>
    </xf>
    <xf numFmtId="0" fontId="23" fillId="2" borderId="0" xfId="0" applyFont="1" applyFill="1" applyBorder="1" applyAlignment="1">
      <alignment wrapText="1"/>
    </xf>
    <xf numFmtId="37" fontId="23" fillId="2" borderId="0" xfId="0" applyNumberFormat="1" applyFont="1" applyFill="1" applyBorder="1" applyAlignment="1">
      <alignment wrapText="1"/>
    </xf>
    <xf numFmtId="37" fontId="23" fillId="3" borderId="0" xfId="0" applyNumberFormat="1" applyFont="1" applyFill="1" applyBorder="1" applyAlignment="1">
      <alignment wrapText="1"/>
    </xf>
    <xf numFmtId="37" fontId="12" fillId="2" borderId="0" xfId="0" applyNumberFormat="1" applyFont="1" applyFill="1" applyBorder="1" applyAlignment="1">
      <alignment wrapText="1"/>
    </xf>
    <xf numFmtId="37" fontId="14" fillId="2" borderId="0" xfId="0" applyNumberFormat="1" applyFont="1" applyFill="1" applyBorder="1" applyAlignment="1">
      <alignment wrapText="1"/>
    </xf>
    <xf numFmtId="37" fontId="14" fillId="3" borderId="0" xfId="0" applyNumberFormat="1" applyFont="1" applyFill="1" applyBorder="1" applyAlignment="1">
      <alignment wrapText="1"/>
    </xf>
    <xf numFmtId="169" fontId="23" fillId="2" borderId="0" xfId="0" applyNumberFormat="1" applyFont="1" applyFill="1" applyBorder="1" applyAlignment="1">
      <alignment wrapText="1"/>
    </xf>
    <xf numFmtId="0" fontId="17" fillId="2" borderId="0" xfId="0" applyFont="1" applyFill="1" applyBorder="1" applyAlignment="1">
      <alignment horizontal="left" wrapText="1"/>
    </xf>
    <xf numFmtId="165" fontId="23" fillId="2" borderId="0" xfId="0" applyNumberFormat="1" applyFont="1" applyFill="1" applyBorder="1" applyAlignment="1">
      <alignment wrapText="1"/>
    </xf>
    <xf numFmtId="0" fontId="1" fillId="0" borderId="0" xfId="0" applyFont="1" applyFill="1" applyBorder="1" applyAlignment="1">
      <alignment horizontal="left"/>
    </xf>
    <xf numFmtId="165" fontId="17" fillId="2" borderId="0" xfId="0" quotePrefix="1" applyNumberFormat="1" applyFont="1" applyFill="1" applyBorder="1" applyAlignment="1">
      <alignment horizontal="right" wrapText="1"/>
    </xf>
    <xf numFmtId="0" fontId="25" fillId="2" borderId="0" xfId="2" applyFont="1" applyFill="1" applyAlignment="1">
      <alignment horizontal="center"/>
    </xf>
    <xf numFmtId="0" fontId="26" fillId="2" borderId="0" xfId="2" applyFont="1" applyFill="1" applyAlignment="1">
      <alignment horizontal="left" wrapText="1"/>
    </xf>
    <xf numFmtId="0" fontId="26" fillId="2" borderId="0" xfId="2" applyFont="1" applyFill="1" applyAlignment="1">
      <alignment horizontal="left"/>
    </xf>
    <xf numFmtId="0" fontId="27" fillId="2" borderId="0" xfId="2" applyFont="1" applyFill="1" applyBorder="1" applyAlignment="1">
      <alignment horizontal="left" wrapText="1"/>
    </xf>
    <xf numFmtId="0" fontId="6" fillId="2" borderId="0" xfId="0" applyFont="1" applyFill="1" applyBorder="1" applyAlignment="1">
      <alignment horizontal="left" vertical="top" wrapText="1"/>
    </xf>
    <xf numFmtId="0" fontId="19" fillId="2" borderId="0" xfId="0" applyFont="1" applyFill="1" applyBorder="1" applyAlignment="1">
      <alignment horizontal="left" vertical="top"/>
    </xf>
    <xf numFmtId="0" fontId="21" fillId="2" borderId="0" xfId="0" applyFont="1" applyFill="1" applyBorder="1" applyAlignment="1">
      <alignment horizontal="left" vertical="top" wrapText="1"/>
    </xf>
    <xf numFmtId="0" fontId="19" fillId="2" borderId="0" xfId="0" applyFont="1" applyFill="1" applyBorder="1" applyAlignment="1">
      <alignment horizontal="left" vertical="top" wrapText="1"/>
    </xf>
    <xf numFmtId="0" fontId="19" fillId="0" borderId="0" xfId="0" applyFont="1" applyFill="1" applyBorder="1" applyAlignment="1">
      <alignment horizontal="left" vertical="top"/>
    </xf>
    <xf numFmtId="0" fontId="12" fillId="2" borderId="3" xfId="10" applyFont="1" applyFill="1" applyAlignment="1">
      <alignment horizontal="left" wrapText="1"/>
    </xf>
    <xf numFmtId="0" fontId="3" fillId="0" borderId="0" xfId="6" applyFont="1" applyFill="1" applyBorder="1" applyAlignment="1">
      <alignment horizontal="left" wrapText="1"/>
    </xf>
    <xf numFmtId="0" fontId="33" fillId="0" borderId="3" xfId="10" applyFont="1" applyFill="1" applyAlignment="1">
      <alignment horizontal="left" wrapText="1"/>
    </xf>
    <xf numFmtId="0" fontId="19" fillId="2" borderId="0" xfId="0" applyFont="1" applyFill="1" applyBorder="1" applyAlignment="1">
      <alignment horizontal="left"/>
    </xf>
    <xf numFmtId="0" fontId="6" fillId="2" borderId="0" xfId="0" applyFont="1" applyFill="1" applyBorder="1" applyAlignment="1">
      <alignment horizontal="left"/>
    </xf>
    <xf numFmtId="0" fontId="6" fillId="2" borderId="0" xfId="0" applyFont="1" applyFill="1" applyBorder="1" applyAlignment="1">
      <alignment horizontal="left" wrapText="1"/>
    </xf>
    <xf numFmtId="0" fontId="19" fillId="2" borderId="0" xfId="0" applyFont="1" applyFill="1" applyBorder="1" applyAlignment="1">
      <alignment horizontal="left" wrapText="1"/>
    </xf>
    <xf numFmtId="0" fontId="21" fillId="2" borderId="0" xfId="0" applyFont="1" applyFill="1" applyBorder="1" applyAlignment="1">
      <alignment horizontal="left" wrapText="1"/>
    </xf>
  </cellXfs>
  <cellStyles count="11">
    <cellStyle name="Comma 2" xfId="7"/>
    <cellStyle name="Ergebnis" xfId="10" builtinId="25"/>
    <cellStyle name="Head Title" xfId="5"/>
    <cellStyle name="Hyperlink" xfId="3" builtinId="8"/>
    <cellStyle name="Komma" xfId="1" builtinId="3"/>
    <cellStyle name="Komma 2" xfId="8"/>
    <cellStyle name="Normal 2" xfId="4"/>
    <cellStyle name="Prozent 2" xfId="9"/>
    <cellStyle name="Standard" xfId="0" builtinId="0"/>
    <cellStyle name="Standard 10" xfId="2"/>
    <cellStyle name="Standard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calcChain" Target="calcChain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431165" y="293370"/>
    <xdr:ext cx="683895" cy="683895"/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161925"/>
    <xdr:ext cx="3389630" cy="846455"/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1229995" y="161925"/>
          <a:ext cx="338963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OMV</a:t>
          </a:r>
          <a:r>
            <a:rPr lang="de-AT" sz="2300" baseline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 Factbook </a:t>
          </a: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2017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311910"/>
    <xdr:ext cx="8686800" cy="250190"/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0" y="1311910"/>
          <a:ext cx="8686800" cy="250190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5127625" y="1309370"/>
    <xdr:ext cx="3380105" cy="250190"/>
    <xdr:sp macro="" textlink="">
      <xdr:nvSpPr>
        <xdr:cNvPr id="5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  <xdr:twoCellAnchor editAs="oneCell">
    <xdr:from>
      <xdr:col>3</xdr:col>
      <xdr:colOff>0</xdr:colOff>
      <xdr:row>30</xdr:row>
      <xdr:rowOff>0</xdr:rowOff>
    </xdr:from>
    <xdr:to>
      <xdr:col>6</xdr:col>
      <xdr:colOff>683895</xdr:colOff>
      <xdr:row>32</xdr:row>
      <xdr:rowOff>206159</xdr:rowOff>
    </xdr:to>
    <xdr:pic>
      <xdr:nvPicPr>
        <xdr:cNvPr id="6" name="Grafik 3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48325" y="6257925"/>
          <a:ext cx="2969895" cy="66335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6870850" y="3302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870850" y="3302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882347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882347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646127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46127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7890025" y="42545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7890025" y="42545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8204350" y="42545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8204350" y="42545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729947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729947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9340724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9340724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5\FIS%2011_2005\Tscheck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6\Hilfsfiles\Tschecks__IST_HR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-GA/Quarterly%20reporting/2017%20Q1/Consolidation&amp;Analysis/2017%20Q1%20Accounting%20Executive%20Summary_Deviation%20analysis_PnL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CONTROLLING\PERSONAL\Personal_Hyperion\OMV%20Konzern\2006\Monatl.%20Reporting_Retrieve\Omvpers_2006_06EssbaseV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F-CCA\F-CCA-OC\Braun\WACC\wacc%20&amp;%20EVA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TP%202007%20to%202009\Personal\OMV%20Konzern_MTP%202006-2007_Retriev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x011503/AppData/Local/Microsoft/Windows/Temporary%20Internet%20Files/Content.Outlook/I20KISVT/BS_PL_CF_2013_2016_Group_V0%20(4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ALLE\Quartalsbericht%20FCCA\2007_Q1\Quartalsbericht_Q1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F-CCA\F-CCA-OC\DOC_ZU\Quartalsberichte_2004\1_QB_2004\4.QB.03_Gesellschaften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F-CCA\F-CCA-OC\Braun\Controlling%20Retrieve\Enterprise\Bilanzstruktur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F-CCA\F-CCA-OC\Braun\ROACE\ROACE%20Peergroup,%20Capital%20Employed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ALLE/Quartalsbericht%20FCCA/2017-Q2/Master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F-CCA\ALLE\Quarterly%20Report%20-%20Press%20Release\1_Quarterly_Report\2018_Q1\1_Excel\Source_Excel_masterking_Group%20Financial%20Statement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3\Hochrechnung%202003\Teil1_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6\FIS%2009_2006\Level1_HFM\CleanEBIT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Quartalsberichte_2004\1_QB_2004\1.QB.04_ALL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eckfigures MB"/>
      <sheetName val="Petrom"/>
      <sheetName val="Ist_m2005_EBIT"/>
      <sheetName val="Ist_m2005_C_EBIT"/>
      <sheetName val="HRY_Nov_EBIT"/>
      <sheetName val="HRY_Nov Steuern"/>
      <sheetName val="HRY_Nov Steuern VGL"/>
      <sheetName val="HRY_Nov Finanzerfolg VGL"/>
      <sheetName val="HRY_Nov_Clean"/>
      <sheetName val="Check Konzern_HR"/>
      <sheetName val="HRY_Okt"/>
      <sheetName val="HRY_Sep"/>
      <sheetName val="Ist_Aug2005"/>
      <sheetName val="HRY_Aug"/>
      <sheetName val="HRQ_Aug 2005"/>
      <sheetName val="Ist_Juni2005"/>
      <sheetName val="HRY_Jul"/>
      <sheetName val="HRQ_Jul 2005"/>
      <sheetName val="HRQ_Jun 2005"/>
      <sheetName val="CleanHRQ_Jun 2005"/>
      <sheetName val="HRY_Juli"/>
      <sheetName val="HRY_Juni 2005"/>
      <sheetName val="HRQ_Jun 2005_inp"/>
      <sheetName val="Ist_Mai2005"/>
      <sheetName val="HRY_Mai 2005"/>
      <sheetName val="HRQ_MAi 2005"/>
      <sheetName val="Ist_Apr2005"/>
      <sheetName val="HRY_Apr 2005"/>
      <sheetName val="HRQ_Apr 2005"/>
      <sheetName val="HRQ_Mrz 2005"/>
      <sheetName val="Ist_Mrz2005"/>
      <sheetName val="HRY_Mrz 2005"/>
      <sheetName val="HRY_Mrz 2005 (2)"/>
      <sheetName val="Ist_Feb 2005"/>
      <sheetName val="HRY_Feb 2005"/>
      <sheetName val="HRQ_Feb 2005"/>
      <sheetName val="Ist_Jan 2005"/>
      <sheetName val="EBIT_Jue_Q4 2004"/>
      <sheetName val="EBIT_Jue_Dez"/>
      <sheetName val="EBIT_Jue da"/>
      <sheetName val="Hochrechnung_FY_Nov"/>
      <sheetName val="Hochrechnung_FY Okt"/>
      <sheetName val="Hochrechnung_FY Sep"/>
      <sheetName val="Hochrechnung_4Q_Sep"/>
      <sheetName val="IC nach EBIT exkl. KFF"/>
      <sheetName val="EBIT_Bereich"/>
      <sheetName val="Hochrechnung_3Q_Aug"/>
      <sheetName val="Hochrechnung_FY Aug"/>
      <sheetName val="Hochrechnung_FY Juli"/>
      <sheetName val="Hochrechnung_3Q_Juli"/>
      <sheetName val="Hochrechnung_FY Juni"/>
      <sheetName val="Hochrechnung_3Q_Juni"/>
      <sheetName val="Hochrechnung_FY_FEB"/>
      <sheetName val="Hochrechnung_FY MRZ"/>
      <sheetName val="Hochrechnung_FY Apr"/>
      <sheetName val="Hochrechnung_FY Mai"/>
      <sheetName val="Hochrechnung_2Q_MRZ"/>
      <sheetName val="Hochrechnung_2Q_Apr"/>
      <sheetName val="Hochrechnung_2Q_Mai"/>
      <sheetName val="Hochrechnung_1Q"/>
      <sheetName val="Master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 refreshError="1"/>
      <sheetData sheetId="6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eckfigures MB"/>
      <sheetName val="IST2006_Summary"/>
      <sheetName val="EBIT IST2006"/>
      <sheetName val="Hochrechnung"/>
      <sheetName val="EBITD IST2006"/>
      <sheetName val="C_EBIT IST2006_"/>
      <sheetName val="IST_2005"/>
      <sheetName val="BUD2006"/>
      <sheetName val="Bis_EBIT"/>
      <sheetName val="EBIT2NIAT"/>
      <sheetName val="Ist"/>
      <sheetName val="Ist_KFF"/>
      <sheetName val="Ist_excl.KFF"/>
      <sheetName val="Hochrechnung Verlauf"/>
      <sheetName val="Ist_excl.KFFEBITD"/>
      <sheetName val="HR_Jahresende_Verlauf"/>
      <sheetName val="IST2006"/>
      <sheetName val="IST2005"/>
      <sheetName val="IST2006_Summary (2)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"/>
      <sheetName val="P&amp;L"/>
      <sheetName val="P&amp;L_operative"/>
      <sheetName val="P&amp;L_non operative"/>
      <sheetName val="Comp"/>
      <sheetName val="Accounts"/>
      <sheetName val="at Equ IC Entities Partners"/>
      <sheetName val="Accounts (2)"/>
      <sheetName val="Vlookups"/>
    </sheetNames>
    <sheetDataSet>
      <sheetData sheetId="0">
        <row r="1">
          <cell r="B1">
            <v>2017</v>
          </cell>
        </row>
        <row r="2">
          <cell r="B2">
            <v>2016</v>
          </cell>
        </row>
        <row r="3">
          <cell r="B3" t="str">
            <v>Q1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ü"/>
      <sheetName val="Definitionen"/>
      <sheetName val="HypEssbase"/>
      <sheetName val="Month_Personnel"/>
      <sheetName val="Month_Manpower"/>
      <sheetName val="Quart_Personnel"/>
      <sheetName val="Quart_Manpower"/>
      <sheetName val="BU_Personnel"/>
      <sheetName val="BU_Manpower"/>
      <sheetName val="BU_Manpower_HSEQ"/>
      <sheetName val="Voll+Quo"/>
      <sheetName val="Group"/>
      <sheetName val="2006"/>
      <sheetName val="Equity"/>
      <sheetName val="FIS R&amp;M"/>
      <sheetName val="FIS R&amp;M Manpower"/>
      <sheetName val="FIS E&amp;P"/>
      <sheetName val="FIS E&amp;P Manpower"/>
      <sheetName val="Manpower_Group"/>
      <sheetName val="Master"/>
    </sheetNames>
    <sheetDataSet>
      <sheetData sheetId="0" refreshError="1">
        <row r="3">
          <cell r="B3">
            <v>38898</v>
          </cell>
        </row>
      </sheetData>
      <sheetData sheetId="1" refreshError="1">
        <row r="5">
          <cell r="A5" t="str">
            <v>tHypSp:</v>
          </cell>
          <cell r="B5" t="str">
            <v>Ist 2005\per Dez\Mitarbeiter gesamt\Gesamtpersonal</v>
          </cell>
          <cell r="C5" t="str">
            <v>Ist 2005\per Dez\Mitarbeiter gesamt\PERSONAL (exkl. Lehrlinge u. exkl. Lehrl. Behaltefrist)</v>
          </cell>
          <cell r="D5" t="str">
            <v>Ist 2005\per Dez\Mitarbeiter gesamt\Lehrlinge</v>
          </cell>
          <cell r="E5" t="str">
            <v>Ist 2005\per Dez\Mitarbeiter gesamt\Lehrlinge (inkl. Behaltefrist)</v>
          </cell>
          <cell r="F5" t="str">
            <v>Ist 2005\per Dez\Mitarbeiter gesamt\PERSONAL OHNE LEHRLINGE</v>
          </cell>
          <cell r="G5" t="str">
            <v>Ist 2005\per Dez\Mitarbeiter gesamt\Weiterverrechnete (an Gesellschaften im OMV Vollkonsolidierungskreis)</v>
          </cell>
          <cell r="H5" t="str">
            <v>Ist 2005\per Dez\Mitarbeiter gesamt\Weiterverrechnete (an nicht konsolidierte OMV Gesellschaften und Sonstige)</v>
          </cell>
          <cell r="I5" t="str">
            <v>Ist 2005\per Dez\Mitarbeiter gesamt\Weiterverrechnete</v>
          </cell>
          <cell r="J5" t="str">
            <v>Ist 2005\per Dez\Mitarbeiter gesamt\BESCHÄFTIGTE (Basis Gesamtpersonal)</v>
          </cell>
          <cell r="K5" t="str">
            <v>Ist 2005\per Dez\Mitarbeiter gesamt\BESCHÄFTIGTE (exkl. Lehrlinge u. exkl. Lehrl. Behaltefrist)</v>
          </cell>
          <cell r="L5" t="str">
            <v>Ist 2005\per Dez\Mitarbeiter gesamt\BESCHÄFTIGTE (exkl. Lehrlinge u. exkl. Lehrl. Behaltefrist) Summenkonto</v>
          </cell>
          <cell r="M5" t="str">
            <v>Ist 2005\per Jun\Mitarbeiter gesamt\Gesamtpersonal</v>
          </cell>
          <cell r="N5" t="str">
            <v>Ist 2005\per Jun\Mitarbeiter gesamt\PERSONAL (exkl. Lehrlinge u. exkl. Lehrl. Behaltefrist)</v>
          </cell>
          <cell r="O5" t="str">
            <v>Ist 2005\per Jun\Mitarbeiter gesamt\Lehrlinge</v>
          </cell>
          <cell r="P5" t="str">
            <v>Ist 2005\per Jun\Mitarbeiter gesamt\Lehrlinge (inkl. Behaltefrist)</v>
          </cell>
          <cell r="Q5" t="str">
            <v>Ist 2005\per Jun\Mitarbeiter gesamt\PERSONAL OHNE LEHRLINGE</v>
          </cell>
          <cell r="R5" t="str">
            <v>Ist 2005\per Jun\Mitarbeiter gesamt\Weiterverrechnete (an Gesellschaften im OMV Vollkonsolidierungskreis)</v>
          </cell>
          <cell r="S5" t="str">
            <v>Ist 2005\per Jun\Mitarbeiter gesamt\Weiterverrechnete (an nicht konsolidierte OMV Gesellschaften und Sonstige)</v>
          </cell>
          <cell r="T5" t="str">
            <v>Ist 2005\per Jun\Mitarbeiter gesamt\Weiterverrechnete</v>
          </cell>
          <cell r="U5" t="str">
            <v>Ist 2005\per Jun\Mitarbeiter gesamt\BESCHÄFTIGTE (Basis Gesamtpersonal)</v>
          </cell>
          <cell r="V5" t="str">
            <v>Ist 2005\per Jun\Mitarbeiter gesamt\BESCHÄFTIGTE (exkl. Lehrlinge u. exkl. Lehrl. Behaltefrist)</v>
          </cell>
          <cell r="W5" t="str">
            <v>Ist 2005\per Jun\Mitarbeiter gesamt\BESCHÄFTIGTE (exkl. Lehrlinge u. exkl. Lehrl. Behaltefrist) Summenkonto</v>
          </cell>
          <cell r="X5" t="str">
            <v>Ist 2006\per Jun\Arbeiter\PERSONAL OHNE LEHRLINGE</v>
          </cell>
          <cell r="Y5" t="str">
            <v>Ist 2006\per Jun\Angestellte\PERSONAL OHNE LEHRLINGE (exkl. Executives)</v>
          </cell>
          <cell r="Z5" t="str">
            <v>Ist 2006\per Jun\Angestellte\davon Executives</v>
          </cell>
          <cell r="AA5" t="str">
            <v>Ist 2006\per Jun\Mitarbeiter gesamt\Lehrlinge</v>
          </cell>
          <cell r="AB5" t="str">
            <v>Ist 2006\per Jun\Mitarbeiter gesamt\Lehrlinge (inkl. Behaltefrist)</v>
          </cell>
          <cell r="AC5" t="str">
            <v>Ist 2006\per Jun\Mitarbeiter gesamt\Vorüberg. Abwesende (Karenz, Präsenzdienst)</v>
          </cell>
          <cell r="AD5" t="str">
            <v>Ist 2006\per Jun\Mitarbeiter gesamt\Gesamtpersonal</v>
          </cell>
          <cell r="AE5" t="str">
            <v>Ist 2006\per Jun\Mitarbeiter gesamt\PERSONAL (exkl. Lehrlinge u. exkl. Lehrl. Behaltefrist)</v>
          </cell>
          <cell r="AF5" t="str">
            <v>Ist 2006\per Jun\Mitarbeiter gesamt\PERSONAL OHNE LEHRLINGE</v>
          </cell>
          <cell r="AG5" t="str">
            <v>Ist 2006\per Jun\Mitarbeiter gesamt\SUMME EIGENES LEISTUNGSPERSONAL</v>
          </cell>
          <cell r="AH5" t="str">
            <v>Ist 2006\per Jun\Mitarbeiter gesamt\zuzügl. Leihpersonal (OPS)</v>
          </cell>
          <cell r="AI5" t="str">
            <v>Ist 2006\per Jun\Mitarbeiter gesamt\zuzügl. Leihpersonal (ext. Leihfirmen)</v>
          </cell>
          <cell r="AJ5" t="str">
            <v>Ist 2006\per Jun\Mitarbeiter gesamt\zuzügl. überlassenes Personal (aus OMV AG)</v>
          </cell>
          <cell r="AK5" t="str">
            <v>Ist 2006\per Jun\Mitarbeiter gesamt\zuzügl. überlassenes Personal (aus OMVRM)</v>
          </cell>
          <cell r="AL5" t="str">
            <v>Ist 2006\per Jun\Mitarbeiter gesamt\zuzügl. überlassenes Personal (aus Solutions GmbH)</v>
          </cell>
          <cell r="AM5" t="str">
            <v>Ist 2006\per Jun\Mitarbeiter gesamt\zuzügl. überlassenes Personal (aus OMVEP)</v>
          </cell>
          <cell r="AN5" t="str">
            <v>Ist 2006\per Jun\Mitarbeiter gesamt\zuzügl. überlassenes Personal (aus OEPL)</v>
          </cell>
          <cell r="AO5" t="str">
            <v>Ist 2006\per Jun\Mitarbeiter gesamt\zuzügl. überlassenes Personal (aus Austria)</v>
          </cell>
          <cell r="AP5" t="str">
            <v>Ist 2006\per Jun\Mitarbeiter gesamt\zuzügl. überlassenes Personal (aus COG)</v>
          </cell>
          <cell r="AQ5" t="str">
            <v>Ist 2006\per Jun\Mitarbeiter gesamt\zuzügl. überlassenes Personal (Sonstige)</v>
          </cell>
          <cell r="AR5" t="str">
            <v>Ist 2006\per Jun\Mitarbeiter gesamt\Weiterverrechnete (an Gesellschaften im OMV Vollkonsolidierungskreis)</v>
          </cell>
          <cell r="AS5" t="str">
            <v>Ist 2006\per Jun\Mitarbeiter gesamt\Weiterverrechnete (an nicht konsolidierte OMV Gesellschaften und Sonstige)</v>
          </cell>
          <cell r="AT5" t="str">
            <v>Ist 2006\per Jun\Mitarbeiter gesamt\Weiterverrechnete</v>
          </cell>
          <cell r="AU5" t="str">
            <v>Ist 2006\per Jun\Mitarbeiter gesamt\BESCHÄFTIGTE (Basis Gesamtpersonal)</v>
          </cell>
          <cell r="AV5" t="str">
            <v>Ist 2006\per Jun\Mitarbeiter gesamt\BESCHÄFTIGTE (exkl. Lehrlinge u. exkl. Lehrl. Behaltefrist)</v>
          </cell>
          <cell r="AW5" t="str">
            <v>Budget 2006\per Jun\Mitarbeiter gesamt\Gesamtpersonal</v>
          </cell>
          <cell r="AX5" t="str">
            <v>Budget 2006\per Jun\Mitarbeiter gesamt\PERSONAL (exkl. Lehrlinge u. exkl. Lehrl. Behaltefrist)</v>
          </cell>
          <cell r="AY5" t="str">
            <v>Budget 2006\per Jun\Mitarbeiter gesamt\Lehrlinge</v>
          </cell>
          <cell r="AZ5" t="str">
            <v>Budget 2006\per Jun\Mitarbeiter gesamt\Lehrlinge (inkl. Behaltefrist)</v>
          </cell>
          <cell r="BA5" t="str">
            <v>Budget 2006\per Jun\Mitarbeiter gesamt\PERSONAL OHNE LEHRLINGE</v>
          </cell>
          <cell r="BB5" t="str">
            <v>Budget 2006\per Jun\Mitarbeiter gesamt\Weiterverrechnete (an Gesellschaften im OMV Vollkonsolidierungskreis)</v>
          </cell>
          <cell r="BC5" t="str">
            <v>Budget 2006\per Jun\Mitarbeiter gesamt\Weiterverrechnete (an nicht konsolidierte OMV Gesellschaften und Sonstige)</v>
          </cell>
          <cell r="BD5" t="str">
            <v>Budget 2006\per Jun\Mitarbeiter gesamt\Weiterverrechnete</v>
          </cell>
          <cell r="BE5" t="str">
            <v>Budget 2006\per Jun\Mitarbeiter gesamt\BESCHÄFTIGTE (Basis Gesamtpersonal)</v>
          </cell>
          <cell r="BF5" t="str">
            <v>Budget 2006\per Jun\Mitarbeiter gesamt\BESCHÄFTIGTE (exkl. Lehrlinge u. exkl. Lehrl. Behaltefrist)</v>
          </cell>
          <cell r="BG5" t="str">
            <v>Budget 2006\per Jun\Mitarbeiter gesamt\BESCHÄFTIGTE (exkl. Lehrlinge u. exkl. Lehrl. Behaltefrist) Summenkonto</v>
          </cell>
          <cell r="BH5" t="str">
            <v>Budget 2006\per Dez\Mitarbeiter gesamt\Gesamtpersonal</v>
          </cell>
          <cell r="BI5" t="str">
            <v>Budget 2006\per Dez\Mitarbeiter gesamt\PERSONAL (exkl. Lehrlinge u. exkl. Lehrl. Behaltefrist)</v>
          </cell>
          <cell r="BJ5" t="str">
            <v>Budget 2006\per Dez\Mitarbeiter gesamt\Lehrlinge</v>
          </cell>
          <cell r="BK5" t="str">
            <v>Budget 2006\per Dez\Mitarbeiter gesamt\Lehrlinge (inkl. Behaltefrist)</v>
          </cell>
          <cell r="BL5" t="str">
            <v>Budget 2006\per Dez\Mitarbeiter gesamt\PERSONAL OHNE LEHRLINGE</v>
          </cell>
          <cell r="BM5" t="str">
            <v>Budget 2006\per Dez\Mitarbeiter gesamt\Weiterverrechnete (an Gesellschaften im OMV Vollkonsolidierungskreis)</v>
          </cell>
          <cell r="BN5" t="str">
            <v>Budget 2006\per Dez\Mitarbeiter gesamt\Weiterverrechnete (an nicht konsolidierte OMV Gesellschaften und Sonstige)</v>
          </cell>
          <cell r="BO5" t="str">
            <v>Budget 2006\per Dez\Mitarbeiter gesamt\Weiterverrechnete</v>
          </cell>
          <cell r="BP5" t="str">
            <v>Budget 2006\per Dez\Mitarbeiter gesamt\BESCHÄFTIGTE (Basis Gesamtpersonal)</v>
          </cell>
          <cell r="BQ5" t="str">
            <v>Budget 2006\per Dez\Mitarbeiter gesamt\BESCHÄFTIGTE (exkl. Lehrlinge u. exkl. Lehrl. Behaltefrist)</v>
          </cell>
          <cell r="BR5" t="str">
            <v>Budget 2006\per Dez\Mitarbeiter gesamt\BESCHÄFTIGTE (exkl. Lehrlinge u. exkl. Lehrl. Behaltefrist) Summenkonto</v>
          </cell>
        </row>
        <row r="10">
          <cell r="B10" t="str">
            <v>Jun</v>
          </cell>
          <cell r="D10" t="str">
            <v>2006</v>
          </cell>
          <cell r="F10">
            <v>38533</v>
          </cell>
          <cell r="H10" t="str">
            <v>2005</v>
          </cell>
        </row>
        <row r="11">
          <cell r="B11" t="str">
            <v>Jun</v>
          </cell>
        </row>
        <row r="12">
          <cell r="B12" t="str">
            <v>June</v>
          </cell>
        </row>
        <row r="29">
          <cell r="B29" t="str">
            <v/>
          </cell>
        </row>
        <row r="30">
          <cell r="B30" t="str">
            <v>¹ incl. assigned and sub contracted employees</v>
          </cell>
        </row>
      </sheetData>
      <sheetData sheetId="2" refreshError="1">
        <row r="1">
          <cell r="B1" t="str">
            <v>Ist 2005</v>
          </cell>
          <cell r="C1" t="str">
            <v>Ist 2005</v>
          </cell>
          <cell r="D1" t="str">
            <v>Ist 2005</v>
          </cell>
          <cell r="E1" t="str">
            <v>Ist 2005</v>
          </cell>
          <cell r="F1" t="str">
            <v>Ist 2005</v>
          </cell>
          <cell r="G1" t="str">
            <v>Ist 2005</v>
          </cell>
          <cell r="H1" t="str">
            <v>Ist 2005</v>
          </cell>
          <cell r="I1" t="str">
            <v>Ist 2005</v>
          </cell>
          <cell r="J1" t="str">
            <v>Ist 2005</v>
          </cell>
          <cell r="K1" t="str">
            <v>Ist 2005</v>
          </cell>
          <cell r="L1" t="str">
            <v>Ist 2005</v>
          </cell>
          <cell r="M1" t="str">
            <v>Ist 2005</v>
          </cell>
          <cell r="N1" t="str">
            <v>Ist 2005</v>
          </cell>
          <cell r="O1" t="str">
            <v>Ist 2005</v>
          </cell>
          <cell r="P1" t="str">
            <v>Ist 2005</v>
          </cell>
          <cell r="Q1" t="str">
            <v>Ist 2005</v>
          </cell>
          <cell r="R1" t="str">
            <v>Ist 2005</v>
          </cell>
          <cell r="S1" t="str">
            <v>Ist 2005</v>
          </cell>
          <cell r="T1" t="str">
            <v>Ist 2005</v>
          </cell>
          <cell r="U1" t="str">
            <v>Ist 2005</v>
          </cell>
          <cell r="V1" t="str">
            <v>Ist 2005</v>
          </cell>
          <cell r="W1" t="str">
            <v>Ist 2005</v>
          </cell>
          <cell r="X1" t="str">
            <v>Ist 2006</v>
          </cell>
          <cell r="Y1" t="str">
            <v>Ist 2006</v>
          </cell>
          <cell r="Z1" t="str">
            <v>Ist 2006</v>
          </cell>
          <cell r="AA1" t="str">
            <v>Ist 2006</v>
          </cell>
          <cell r="AB1" t="str">
            <v>Ist 2006</v>
          </cell>
          <cell r="AC1" t="str">
            <v>Ist 2006</v>
          </cell>
          <cell r="AD1" t="str">
            <v>Ist 2006</v>
          </cell>
          <cell r="AE1" t="str">
            <v>Ist 2006</v>
          </cell>
          <cell r="AF1" t="str">
            <v>Ist 2006</v>
          </cell>
          <cell r="AG1" t="str">
            <v>Ist 2006</v>
          </cell>
          <cell r="AH1" t="str">
            <v>Ist 2006</v>
          </cell>
          <cell r="AI1" t="str">
            <v>Ist 2006</v>
          </cell>
          <cell r="AJ1" t="str">
            <v>Ist 2006</v>
          </cell>
          <cell r="AK1" t="str">
            <v>Ist 2006</v>
          </cell>
          <cell r="AL1" t="str">
            <v>Ist 2006</v>
          </cell>
          <cell r="AM1" t="str">
            <v>Ist 2006</v>
          </cell>
          <cell r="AN1" t="str">
            <v>Ist 2006</v>
          </cell>
          <cell r="AO1" t="str">
            <v>Ist 2006</v>
          </cell>
          <cell r="AP1" t="str">
            <v>Ist 2006</v>
          </cell>
          <cell r="AQ1" t="str">
            <v>Ist 2006</v>
          </cell>
          <cell r="AR1" t="str">
            <v>Ist 2006</v>
          </cell>
          <cell r="AS1" t="str">
            <v>Ist 2006</v>
          </cell>
          <cell r="AT1" t="str">
            <v>Ist 2006</v>
          </cell>
          <cell r="AU1" t="str">
            <v>Ist 2006</v>
          </cell>
          <cell r="AV1" t="str">
            <v>Ist 2006</v>
          </cell>
          <cell r="AW1" t="str">
            <v>Budget 2006</v>
          </cell>
          <cell r="AX1" t="str">
            <v>Budget 2006</v>
          </cell>
          <cell r="AY1" t="str">
            <v>Budget 2006</v>
          </cell>
          <cell r="AZ1" t="str">
            <v>Budget 2006</v>
          </cell>
          <cell r="BA1" t="str">
            <v>Budget 2006</v>
          </cell>
          <cell r="BB1" t="str">
            <v>Budget 2006</v>
          </cell>
          <cell r="BC1" t="str">
            <v>Budget 2006</v>
          </cell>
          <cell r="BD1" t="str">
            <v>Budget 2006</v>
          </cell>
          <cell r="BE1" t="str">
            <v>Budget 2006</v>
          </cell>
          <cell r="BF1" t="str">
            <v>Budget 2006</v>
          </cell>
          <cell r="BG1" t="str">
            <v>Budget 2006</v>
          </cell>
          <cell r="BH1" t="str">
            <v>Budget 2006</v>
          </cell>
          <cell r="BI1" t="str">
            <v>Budget 2006</v>
          </cell>
          <cell r="BJ1" t="str">
            <v>Budget 2006</v>
          </cell>
          <cell r="BK1" t="str">
            <v>Budget 2006</v>
          </cell>
          <cell r="BL1" t="str">
            <v>Budget 2006</v>
          </cell>
          <cell r="BM1" t="str">
            <v>Budget 2006</v>
          </cell>
          <cell r="BN1" t="str">
            <v>Budget 2006</v>
          </cell>
          <cell r="BO1" t="str">
            <v>Budget 2006</v>
          </cell>
          <cell r="BP1" t="str">
            <v>Budget 2006</v>
          </cell>
          <cell r="BQ1" t="str">
            <v>Budget 2006</v>
          </cell>
          <cell r="BR1" t="str">
            <v>Budget 2006</v>
          </cell>
        </row>
        <row r="5">
          <cell r="A5" t="str">
            <v>E-Overhead</v>
          </cell>
        </row>
        <row r="6">
          <cell r="A6" t="str">
            <v>E&amp;P Stäbe</v>
          </cell>
        </row>
        <row r="7">
          <cell r="A7" t="str">
            <v>Exploration &amp; Produktion</v>
          </cell>
        </row>
        <row r="8">
          <cell r="A8" t="str">
            <v>E_GAS</v>
          </cell>
        </row>
        <row r="9">
          <cell r="A9" t="str">
            <v>Corporate Purchasing</v>
          </cell>
        </row>
        <row r="10">
          <cell r="A10" t="str">
            <v>M_Vorstand</v>
          </cell>
        </row>
        <row r="11">
          <cell r="A11" t="str">
            <v>R&amp;M Stäbe</v>
          </cell>
        </row>
        <row r="12">
          <cell r="A12" t="str">
            <v>Commercial OMVRM</v>
          </cell>
        </row>
        <row r="13">
          <cell r="A13" t="str">
            <v>Retail OMVRM</v>
          </cell>
        </row>
        <row r="14">
          <cell r="A14" t="str">
            <v>Cluster1 OMVRM</v>
          </cell>
        </row>
        <row r="15">
          <cell r="A15" t="str">
            <v>Optimisation &amp; Supply OMVRM</v>
          </cell>
        </row>
        <row r="16">
          <cell r="A16" t="str">
            <v>Finance &amp; Services OMVRM</v>
          </cell>
        </row>
        <row r="17">
          <cell r="A17" t="str">
            <v>Refining OMV AG</v>
          </cell>
        </row>
        <row r="18">
          <cell r="A18" t="str">
            <v>M_Overhead Raffinerien</v>
          </cell>
        </row>
        <row r="19">
          <cell r="A19" t="str">
            <v>M_Overhead Marketing</v>
          </cell>
        </row>
        <row r="20">
          <cell r="A20" t="str">
            <v>M_A</v>
          </cell>
        </row>
        <row r="21">
          <cell r="A21" t="str">
            <v>M_VPG</v>
          </cell>
        </row>
        <row r="22">
          <cell r="A22" t="str">
            <v>M_Overhead</v>
          </cell>
        </row>
        <row r="23">
          <cell r="A23" t="str">
            <v>M_Marketing Oesterreich</v>
          </cell>
        </row>
        <row r="24">
          <cell r="A24" t="str">
            <v>M_Produktion und Supply</v>
          </cell>
        </row>
        <row r="25">
          <cell r="A25" t="str">
            <v>M_RAF</v>
          </cell>
        </row>
        <row r="26">
          <cell r="A26" t="str">
            <v>P_Techn.Services</v>
          </cell>
        </row>
        <row r="27">
          <cell r="A27" t="str">
            <v>M_Raffinerie</v>
          </cell>
        </row>
        <row r="28">
          <cell r="A28" t="str">
            <v>M_FEA</v>
          </cell>
        </row>
        <row r="29">
          <cell r="A29" t="str">
            <v>M-ST</v>
          </cell>
        </row>
        <row r="30">
          <cell r="A30" t="str">
            <v>Zentralbetriebsrat</v>
          </cell>
        </row>
        <row r="31">
          <cell r="A31" t="str">
            <v>G exklusive ZBR</v>
          </cell>
        </row>
        <row r="32">
          <cell r="A32" t="str">
            <v>G</v>
          </cell>
        </row>
        <row r="33">
          <cell r="A33" t="str">
            <v>F</v>
          </cell>
        </row>
        <row r="34">
          <cell r="A34" t="str">
            <v>Petrom Expats OMV AG</v>
          </cell>
        </row>
        <row r="35">
          <cell r="A35" t="str">
            <v>C</v>
          </cell>
        </row>
        <row r="36">
          <cell r="A36" t="str">
            <v>P</v>
          </cell>
        </row>
        <row r="37">
          <cell r="A37" t="str">
            <v>P-Geschäftsentwicklung</v>
          </cell>
        </row>
        <row r="38">
          <cell r="A38" t="str">
            <v>Service Network OMV</v>
          </cell>
        </row>
        <row r="39">
          <cell r="A39" t="str">
            <v>OMV Aktiengesellschaft</v>
          </cell>
        </row>
        <row r="40">
          <cell r="A40" t="str">
            <v>OMV Exploration &amp; Production GmbH</v>
          </cell>
        </row>
        <row r="41">
          <cell r="A41" t="str">
            <v>OMV Austria Exploration &amp; Production GmbH</v>
          </cell>
        </row>
        <row r="42">
          <cell r="A42" t="str">
            <v>OMV of Libya Limited</v>
          </cell>
        </row>
        <row r="43">
          <cell r="A43" t="str">
            <v>OMV Petroleum Exploration GmbH</v>
          </cell>
        </row>
        <row r="44">
          <cell r="A44" t="str">
            <v>OMV  (U.K.) Ltd.</v>
          </cell>
        </row>
        <row r="45">
          <cell r="A45" t="str">
            <v>OMV Exploration &amp; Produktion Ltd.</v>
          </cell>
        </row>
        <row r="46">
          <cell r="A46" t="str">
            <v>OMV Oil Production GmbH</v>
          </cell>
        </row>
        <row r="47">
          <cell r="A47" t="str">
            <v>OMV (IRAN) Onshore Exploration</v>
          </cell>
        </row>
        <row r="48">
          <cell r="A48" t="str">
            <v>OMV (Ireland) Exploration GmbH</v>
          </cell>
        </row>
        <row r="49">
          <cell r="A49" t="str">
            <v>OMV (Albanien) Explor. Ges.m.b.H.</v>
          </cell>
        </row>
        <row r="50">
          <cell r="A50" t="str">
            <v>OMV (ALBANIEN) Onshore Expl. GmbH</v>
          </cell>
        </row>
        <row r="51">
          <cell r="A51" t="str">
            <v>OMV (ALBANIEN) Adriatic Sea Expl. GmbH</v>
          </cell>
        </row>
        <row r="52">
          <cell r="A52" t="str">
            <v>OMV (BULGARIA) offshore Exploration GmbH</v>
          </cell>
        </row>
        <row r="53">
          <cell r="A53" t="str">
            <v>OMV (BAYERN) Exploration GmbH</v>
          </cell>
        </row>
        <row r="54">
          <cell r="A54" t="str">
            <v>OMV (Vietnam) Explor. GmbH</v>
          </cell>
        </row>
        <row r="55">
          <cell r="A55" t="str">
            <v>OMV (VIETNAM BLOCK 111) Exploration GmbH</v>
          </cell>
        </row>
        <row r="56">
          <cell r="A56" t="str">
            <v>OMV Oil Exploration GmbH</v>
          </cell>
        </row>
        <row r="57">
          <cell r="A57" t="str">
            <v>OMV (Sudan) Explor. GmbH</v>
          </cell>
        </row>
        <row r="58">
          <cell r="A58" t="str">
            <v>OMV (SUDAN BLOCK 5B) Exploration GmbH</v>
          </cell>
        </row>
        <row r="59">
          <cell r="A59" t="str">
            <v>OMV (YEMEN) Exploration GmbH</v>
          </cell>
        </row>
        <row r="60">
          <cell r="A60" t="str">
            <v>OMV (Yemen Block S2) Exploration GmbH</v>
          </cell>
        </row>
        <row r="61">
          <cell r="A61" t="str">
            <v>OMV (Yemen) South Hood Exploration GmbH</v>
          </cell>
        </row>
        <row r="62">
          <cell r="A62" t="str">
            <v>OMV (Yemen) Al Mabar Exploration GmbH</v>
          </cell>
        </row>
        <row r="63">
          <cell r="A63" t="str">
            <v>OMV (FAROE ISLANDS) Exploration GmbH</v>
          </cell>
        </row>
        <row r="64">
          <cell r="A64" t="str">
            <v>OMV (Tunesien) Exploration GmbH</v>
          </cell>
        </row>
        <row r="65">
          <cell r="A65" t="str">
            <v>OMV (Tunesien) Production GmbH</v>
          </cell>
        </row>
        <row r="66">
          <cell r="A66" t="str">
            <v>OMV Australia PTY LTD, Perth</v>
          </cell>
        </row>
        <row r="67">
          <cell r="A67" t="str">
            <v>OMV New Zealand Pty Ltd</v>
          </cell>
        </row>
        <row r="68">
          <cell r="A68" t="str">
            <v>Van Sickle GmbH</v>
          </cell>
        </row>
        <row r="69">
          <cell r="A69" t="str">
            <v>OMV (Pakistan) Exploration GmbH</v>
          </cell>
        </row>
        <row r="70">
          <cell r="A70" t="str">
            <v>OMV (RUSSLAND) Exploration &amp; Production</v>
          </cell>
        </row>
        <row r="71">
          <cell r="A71" t="str">
            <v>OMV Oil and Gas Exploration GmbH</v>
          </cell>
        </row>
        <row r="72">
          <cell r="A72" t="str">
            <v>OMV Proterra GmbH</v>
          </cell>
        </row>
        <row r="73">
          <cell r="A73" t="str">
            <v>Altec Umwelttechnik GmbH</v>
          </cell>
        </row>
        <row r="74">
          <cell r="A74" t="str">
            <v>OMV PEX Öl und Gas Exploration GmbH</v>
          </cell>
        </row>
        <row r="75">
          <cell r="A75" t="str">
            <v>Preussag Energie International GmbH</v>
          </cell>
        </row>
        <row r="76">
          <cell r="A76" t="str">
            <v>PEI Venezuela GmbH</v>
          </cell>
        </row>
        <row r="77">
          <cell r="A77" t="str">
            <v>Exploration &amp; Produktion</v>
          </cell>
        </row>
        <row r="78">
          <cell r="A78" t="str">
            <v>E&amp;P AG-Anteil</v>
          </cell>
        </row>
        <row r="79">
          <cell r="A79" t="str">
            <v>Petrom SA E&amp;P</v>
          </cell>
        </row>
        <row r="80">
          <cell r="A80" t="str">
            <v>Petrom SA Chemie</v>
          </cell>
        </row>
        <row r="81">
          <cell r="A81" t="str">
            <v>Tasbulat Oil Corp. LLP</v>
          </cell>
        </row>
        <row r="82">
          <cell r="A82" t="str">
            <v>Kom Munai</v>
          </cell>
        </row>
        <row r="83">
          <cell r="A83" t="str">
            <v>Oztyurk Munai</v>
          </cell>
        </row>
        <row r="84">
          <cell r="A84" t="str">
            <v>EP</v>
          </cell>
        </row>
        <row r="85">
          <cell r="A85" t="str">
            <v>OMV Cogeneration GmbH</v>
          </cell>
        </row>
        <row r="86">
          <cell r="A86" t="str">
            <v>Central European Gas Hub GmbH</v>
          </cell>
        </row>
        <row r="87">
          <cell r="A87" t="str">
            <v>OMV Gas GmbH</v>
          </cell>
        </row>
        <row r="88">
          <cell r="A88" t="str">
            <v>OMV Gas International GmbH</v>
          </cell>
        </row>
        <row r="89">
          <cell r="A89" t="str">
            <v>GWH Gas- und Warenhandelsges.mbH (50%)</v>
          </cell>
        </row>
        <row r="90">
          <cell r="A90" t="str">
            <v>Oberösterreichische Ferngas AG (50%)</v>
          </cell>
        </row>
        <row r="91">
          <cell r="A91" t="str">
            <v>Ferngas Beteiligungs AG</v>
          </cell>
        </row>
        <row r="92">
          <cell r="A92" t="str">
            <v>OMV Erdgasbeteiligungsges.mbH</v>
          </cell>
        </row>
        <row r="93">
          <cell r="A93" t="str">
            <v>Fernleitungsunternehmen</v>
          </cell>
        </row>
        <row r="94">
          <cell r="A94" t="str">
            <v>AGGM Austrian Gas Grid Management AG</v>
          </cell>
        </row>
        <row r="95">
          <cell r="A95" t="str">
            <v>OMV Gas Germany GmbH</v>
          </cell>
        </row>
        <row r="96">
          <cell r="A96" t="str">
            <v>EconGas GmbH</v>
          </cell>
        </row>
        <row r="97">
          <cell r="A97" t="str">
            <v>E_Erdgas</v>
          </cell>
        </row>
        <row r="98">
          <cell r="A98" t="str">
            <v>Gas AG-Anteil</v>
          </cell>
        </row>
        <row r="99">
          <cell r="A99" t="str">
            <v>Petrom SA GAS</v>
          </cell>
        </row>
        <row r="100">
          <cell r="A100" t="str">
            <v>Petrom Gas s.r.l.</v>
          </cell>
        </row>
        <row r="101">
          <cell r="A101" t="str">
            <v>GAS</v>
          </cell>
        </row>
        <row r="102">
          <cell r="A102" t="str">
            <v>R&amp;M GmbH Stäbe</v>
          </cell>
        </row>
        <row r="103">
          <cell r="A103" t="str">
            <v>Commercial OMVRM</v>
          </cell>
        </row>
        <row r="104">
          <cell r="A104" t="str">
            <v>Retail OMVRM</v>
          </cell>
        </row>
        <row r="105">
          <cell r="A105" t="str">
            <v>Optimisation &amp; Supply OMVRM</v>
          </cell>
        </row>
        <row r="106">
          <cell r="A106" t="str">
            <v>Finance &amp; Services OMVRM</v>
          </cell>
        </row>
        <row r="107">
          <cell r="A107" t="str">
            <v>Refining OMV AG</v>
          </cell>
        </row>
        <row r="108">
          <cell r="A108" t="str">
            <v>Corporate Purchasing</v>
          </cell>
        </row>
        <row r="109">
          <cell r="A109" t="str">
            <v>Petrom Expats OMVRM</v>
          </cell>
        </row>
        <row r="110">
          <cell r="A110" t="str">
            <v>OMV Refining &amp; Marketing GmbH</v>
          </cell>
        </row>
        <row r="111">
          <cell r="A111" t="str">
            <v>Refining OMVD</v>
          </cell>
        </row>
        <row r="112">
          <cell r="A112" t="str">
            <v>Marketing OMVD-Anteil</v>
          </cell>
        </row>
        <row r="113">
          <cell r="A113" t="str">
            <v>Commercial OMVD</v>
          </cell>
        </row>
        <row r="114">
          <cell r="A114" t="str">
            <v>Retail OMVD</v>
          </cell>
        </row>
        <row r="115">
          <cell r="A115" t="str">
            <v>Optimisation &amp; Supply OMVD</v>
          </cell>
        </row>
        <row r="116">
          <cell r="A116" t="str">
            <v>Finance &amp; Services OMVD</v>
          </cell>
        </row>
        <row r="117">
          <cell r="A117" t="str">
            <v>Petrom Expats OMVD</v>
          </cell>
        </row>
        <row r="118">
          <cell r="A118" t="str">
            <v>OMV-Deutschland GmbH</v>
          </cell>
        </row>
        <row r="119">
          <cell r="A119" t="str">
            <v>Refining OMVD</v>
          </cell>
        </row>
        <row r="120">
          <cell r="A120" t="str">
            <v>OMV Supply &amp; Trading AG</v>
          </cell>
        </row>
        <row r="121">
          <cell r="A121" t="str">
            <v>Adria-Wien Pipeline GmbH</v>
          </cell>
        </row>
        <row r="122">
          <cell r="A122" t="str">
            <v>M_Raffinerie</v>
          </cell>
        </row>
        <row r="123">
          <cell r="A123" t="str">
            <v>P_Techn.Services</v>
          </cell>
        </row>
        <row r="124">
          <cell r="A124" t="str">
            <v>M_Produktion und Supply</v>
          </cell>
        </row>
        <row r="125">
          <cell r="A125" t="str">
            <v>M_FEA</v>
          </cell>
        </row>
        <row r="126">
          <cell r="A126" t="str">
            <v>M-ST</v>
          </cell>
        </row>
        <row r="127">
          <cell r="A127" t="str">
            <v>M_Overhead Raffinerien</v>
          </cell>
        </row>
        <row r="128">
          <cell r="A128" t="str">
            <v>Refining OMV AG</v>
          </cell>
        </row>
        <row r="129">
          <cell r="A129" t="str">
            <v>Raffinerie AG-Anteil</v>
          </cell>
        </row>
        <row r="130">
          <cell r="A130" t="str">
            <v>Petrom SA Raffinerien</v>
          </cell>
        </row>
        <row r="131">
          <cell r="A131" t="str">
            <v>Rafiserv Arpechim</v>
          </cell>
        </row>
        <row r="132">
          <cell r="A132" t="str">
            <v>Rafiserv Petrobrazi</v>
          </cell>
        </row>
        <row r="133">
          <cell r="A133" t="str">
            <v>Raffinerien</v>
          </cell>
        </row>
        <row r="134">
          <cell r="A134" t="str">
            <v>AUSTRIA  Mineralöl GmbH</v>
          </cell>
        </row>
        <row r="135">
          <cell r="A135" t="str">
            <v>VIVA Tankstellenbetriebs-GmbH</v>
          </cell>
        </row>
        <row r="136">
          <cell r="A136" t="str">
            <v>OMV-International Services GesmbH, Wien</v>
          </cell>
        </row>
        <row r="137">
          <cell r="A137" t="str">
            <v>Commercial OMV Hungaria GmbH</v>
          </cell>
        </row>
        <row r="138">
          <cell r="A138" t="str">
            <v>Retail OMV Hungaria GmbH</v>
          </cell>
        </row>
        <row r="139">
          <cell r="A139" t="str">
            <v>Optimisation &amp; Supply OMV Hungaria GmbH</v>
          </cell>
        </row>
        <row r="140">
          <cell r="A140" t="str">
            <v>Finance &amp; Services OMV Hungaria GmbH</v>
          </cell>
        </row>
        <row r="141">
          <cell r="A141" t="str">
            <v>Petrom Expats OHUN</v>
          </cell>
        </row>
        <row r="142">
          <cell r="A142" t="str">
            <v>OMV Hungaria GmbH</v>
          </cell>
        </row>
        <row r="143">
          <cell r="A143" t="str">
            <v>Commercial JEWHU</v>
          </cell>
        </row>
        <row r="144">
          <cell r="A144" t="str">
            <v>Retail OMV JEWHU</v>
          </cell>
        </row>
        <row r="145">
          <cell r="A145" t="str">
            <v>Optimisation &amp; Supply JEWHU</v>
          </cell>
        </row>
        <row r="146">
          <cell r="A146" t="str">
            <v>Finance &amp; Services JEWHU</v>
          </cell>
        </row>
        <row r="147">
          <cell r="A147" t="str">
            <v>Aral Fuels Kft</v>
          </cell>
        </row>
        <row r="148">
          <cell r="A148" t="str">
            <v>Commercial OMV Tschechische Republik GmbH</v>
          </cell>
        </row>
        <row r="149">
          <cell r="A149" t="str">
            <v>Retail OMV Tschechische Republik GmbH</v>
          </cell>
        </row>
        <row r="150">
          <cell r="A150" t="str">
            <v>Optimisation &amp; Supply OMV Tschechische Republik GmbH</v>
          </cell>
        </row>
        <row r="151">
          <cell r="A151" t="str">
            <v>Finance &amp; Services OMV Tschechische Republik GmbH</v>
          </cell>
        </row>
        <row r="152">
          <cell r="A152" t="str">
            <v>OMV Tschechische Republik GmbH</v>
          </cell>
        </row>
        <row r="153">
          <cell r="A153" t="str">
            <v>OMV Plus CR, a.s.</v>
          </cell>
        </row>
        <row r="154">
          <cell r="A154" t="str">
            <v>OMV Tankstellengesellschaft AG, Praha</v>
          </cell>
        </row>
        <row r="155">
          <cell r="A155" t="str">
            <v>Commercial OMV Slowakei GmbH</v>
          </cell>
        </row>
        <row r="156">
          <cell r="A156" t="str">
            <v>Retail OMV Slowakei GmbH</v>
          </cell>
        </row>
        <row r="157">
          <cell r="A157" t="str">
            <v>Optimisation &amp; Supply OMV Slowakei GmbH</v>
          </cell>
        </row>
        <row r="158">
          <cell r="A158" t="str">
            <v>Finance &amp; Services OMV Slowakei GmbH</v>
          </cell>
        </row>
        <row r="159">
          <cell r="A159" t="str">
            <v>OMV Slowakei GmbH</v>
          </cell>
        </row>
        <row r="160">
          <cell r="A160" t="str">
            <v>Commercial JEWSK</v>
          </cell>
        </row>
        <row r="161">
          <cell r="A161" t="str">
            <v>Retail OMV JEWSK</v>
          </cell>
        </row>
        <row r="162">
          <cell r="A162" t="str">
            <v>Optimisation &amp; Supply JEWSK</v>
          </cell>
        </row>
        <row r="163">
          <cell r="A163" t="str">
            <v>Finance &amp; Services JEWSK</v>
          </cell>
        </row>
        <row r="164">
          <cell r="A164" t="str">
            <v>OMV Bratislava s.r.o</v>
          </cell>
        </row>
        <row r="165">
          <cell r="A165" t="str">
            <v>OMV Trading a.s.</v>
          </cell>
        </row>
        <row r="166">
          <cell r="A166" t="str">
            <v>Commercial SC OMV Rumänien Mineralöl GmbH</v>
          </cell>
        </row>
        <row r="167">
          <cell r="A167" t="str">
            <v>Retail SC OMV Rumänien Mineralöl GmbH</v>
          </cell>
        </row>
        <row r="168">
          <cell r="A168" t="str">
            <v>Optimisation &amp; Supply SC OMV Rumänien Mineralöl GmbH</v>
          </cell>
        </row>
        <row r="169">
          <cell r="A169" t="str">
            <v>Finance &amp; Services SC OMV Rumänien Mineralöl GmbH</v>
          </cell>
        </row>
        <row r="170">
          <cell r="A170" t="str">
            <v>Petrom Expats OROMA</v>
          </cell>
        </row>
        <row r="171">
          <cell r="A171" t="str">
            <v>SC OMV Rumänien Mineralöl GmbH</v>
          </cell>
        </row>
        <row r="172">
          <cell r="A172" t="str">
            <v>Commercial OMV Bulgarien EOOD EMGes.mbH, Sofia</v>
          </cell>
        </row>
        <row r="173">
          <cell r="A173" t="str">
            <v>Retail OMV Bulgarien EOOD EMGes.mbH, Sofia</v>
          </cell>
        </row>
        <row r="174">
          <cell r="A174" t="str">
            <v>Optimisation &amp; Supply OMV Bulgarien EOOD EMGes.mbH, Sofia</v>
          </cell>
        </row>
        <row r="175">
          <cell r="A175" t="str">
            <v>Finance &amp; Services OMV Bulgarien EOOD EMGes.mbH, Sofia</v>
          </cell>
        </row>
        <row r="176">
          <cell r="A176" t="str">
            <v>Petrom Expats BULG</v>
          </cell>
        </row>
        <row r="177">
          <cell r="A177" t="str">
            <v>OMV Bulgarien EOOD EMGes.mbH, Sofia</v>
          </cell>
        </row>
        <row r="178">
          <cell r="A178" t="str">
            <v>Commercial OMV Jugoslavija d.o.o.</v>
          </cell>
        </row>
        <row r="179">
          <cell r="A179" t="str">
            <v>Retail OMV Jugoslavija d.o.o.</v>
          </cell>
        </row>
        <row r="180">
          <cell r="A180" t="str">
            <v>Optimisation &amp; Supply OMV Jugoslavija d.o.o.</v>
          </cell>
        </row>
        <row r="181">
          <cell r="A181" t="str">
            <v>Finance &amp; Services OMV Jugoslavija d.o.o.</v>
          </cell>
        </row>
        <row r="182">
          <cell r="A182" t="str">
            <v>Petrom Expats OYU</v>
          </cell>
        </row>
        <row r="183">
          <cell r="A183" t="str">
            <v>OMV Jugoslavija d.o.o.</v>
          </cell>
        </row>
        <row r="184">
          <cell r="A184" t="str">
            <v>OMV Adriatik d.o.o.</v>
          </cell>
        </row>
        <row r="185">
          <cell r="A185" t="str">
            <v>Commercial OMV Slovenija d.o.o.</v>
          </cell>
        </row>
        <row r="186">
          <cell r="A186" t="str">
            <v>Retail OMV Slovenija d.o.o.</v>
          </cell>
        </row>
        <row r="187">
          <cell r="A187" t="str">
            <v>Optimisation &amp; Supply OMV Slovenija d.o.o.</v>
          </cell>
        </row>
        <row r="188">
          <cell r="A188" t="str">
            <v>Finance &amp; Services OMV Slovenija d.o.o.</v>
          </cell>
        </row>
        <row r="189">
          <cell r="A189" t="str">
            <v>OMV Slovenija d.o.o.</v>
          </cell>
        </row>
        <row r="190">
          <cell r="A190" t="str">
            <v>Commercial OMV Hrvatska d.o.o.</v>
          </cell>
        </row>
        <row r="191">
          <cell r="A191" t="str">
            <v>Retail OMV Hrvatska d.o.o.</v>
          </cell>
        </row>
        <row r="192">
          <cell r="A192" t="str">
            <v>Optimisation &amp; Supply OMV Hrvatska d.o.o.</v>
          </cell>
        </row>
        <row r="193">
          <cell r="A193" t="str">
            <v>Finance &amp; Services OMV Hrvatska d.o.o.</v>
          </cell>
        </row>
        <row r="194">
          <cell r="A194" t="str">
            <v>OMV Hrvatska d.o.o.</v>
          </cell>
        </row>
        <row r="195">
          <cell r="A195" t="str">
            <v>Commercial OMV Istrabenz BIH d.o.o.</v>
          </cell>
        </row>
        <row r="196">
          <cell r="A196" t="str">
            <v>Retail OMV Istrabenz BIH d.o.o.</v>
          </cell>
        </row>
        <row r="197">
          <cell r="A197" t="str">
            <v>Optimisation &amp; Supply Istrabenz BIH d.o.o.</v>
          </cell>
        </row>
        <row r="198">
          <cell r="A198" t="str">
            <v>Finance &amp; Services Istrabenz BIH d.o.o.</v>
          </cell>
        </row>
        <row r="199">
          <cell r="A199" t="str">
            <v>OMV BiH d.o.o.</v>
          </cell>
        </row>
        <row r="200">
          <cell r="A200" t="str">
            <v>Commercial INTEROIL d.o.o.</v>
          </cell>
        </row>
        <row r="201">
          <cell r="A201" t="str">
            <v>Retail INTEROIL d.o.o.</v>
          </cell>
        </row>
        <row r="202">
          <cell r="A202" t="str">
            <v>Optimisation &amp; Supply INTEROIL d.o.o.</v>
          </cell>
        </row>
        <row r="203">
          <cell r="A203" t="str">
            <v>Finance &amp; Services INTEROIL d.o.o.</v>
          </cell>
        </row>
        <row r="204">
          <cell r="A204" t="str">
            <v>Interoil d.o.o.</v>
          </cell>
        </row>
        <row r="205">
          <cell r="A205" t="str">
            <v>Commercial OMV Italia s.r.l.</v>
          </cell>
        </row>
        <row r="206">
          <cell r="A206" t="str">
            <v>Retail OMV Italia s.r.l.</v>
          </cell>
        </row>
        <row r="207">
          <cell r="A207" t="str">
            <v>Optimisation &amp; Supply OMV Italia s.r.l.</v>
          </cell>
        </row>
        <row r="208">
          <cell r="A208" t="str">
            <v>Finance &amp; Services OMV Italia s.r.l.</v>
          </cell>
        </row>
        <row r="209">
          <cell r="A209" t="str">
            <v>OMV Italia s.r.l.</v>
          </cell>
        </row>
        <row r="210">
          <cell r="A210" t="str">
            <v>Marketing OMVD-Anteil</v>
          </cell>
        </row>
        <row r="211">
          <cell r="A211" t="str">
            <v>Commercial OMVD</v>
          </cell>
        </row>
        <row r="212">
          <cell r="A212" t="str">
            <v>Retail OMVD</v>
          </cell>
        </row>
        <row r="213">
          <cell r="A213" t="str">
            <v>Optimisation &amp; Supply OMVD</v>
          </cell>
        </row>
        <row r="214">
          <cell r="A214" t="str">
            <v>Finance &amp; Services OMVD</v>
          </cell>
        </row>
        <row r="215">
          <cell r="A215" t="str">
            <v>Wärme - Energie Vorarlberg GmbH</v>
          </cell>
        </row>
        <row r="216">
          <cell r="A216" t="str">
            <v>Commercial AVANTI Tankstellenbetriebsgesellschaft m.b.h</v>
          </cell>
        </row>
        <row r="217">
          <cell r="A217" t="str">
            <v>Retail AVANTI Tankstellenbetriebsgesellschaft m.b.h</v>
          </cell>
        </row>
        <row r="218">
          <cell r="A218" t="str">
            <v>Optimisation &amp; Supply AVANTI Tankstellenbetriebsgesellschaft m.b.h</v>
          </cell>
        </row>
        <row r="219">
          <cell r="A219" t="str">
            <v>Finance &amp; Services AVANTI Tankstellenbetriebsgesellschaft m.b.h</v>
          </cell>
        </row>
        <row r="220">
          <cell r="A220" t="str">
            <v>AVANTI Tankstellenbetriebsgesellschaft m.b.h</v>
          </cell>
        </row>
        <row r="221">
          <cell r="A221" t="str">
            <v>AVANTI CZ spol. s.r.o.</v>
          </cell>
        </row>
        <row r="222">
          <cell r="A222" t="str">
            <v>ACORD spol s.r.o.</v>
          </cell>
        </row>
        <row r="223">
          <cell r="A223" t="str">
            <v>OMV BAYERN GmbH</v>
          </cell>
        </row>
        <row r="224">
          <cell r="A224" t="str">
            <v>OMV Kiskereskedelmi Kft., Budapest</v>
          </cell>
        </row>
        <row r="225">
          <cell r="A225" t="str">
            <v>OMV Projekt Kft., Budapest</v>
          </cell>
        </row>
        <row r="226">
          <cell r="A226" t="str">
            <v>M_Marketing Oesterreich</v>
          </cell>
        </row>
        <row r="227">
          <cell r="A227" t="str">
            <v>M_Overhead Marketing</v>
          </cell>
        </row>
        <row r="228">
          <cell r="A228" t="str">
            <v>M_A</v>
          </cell>
        </row>
        <row r="229">
          <cell r="A229" t="str">
            <v>M_VPG</v>
          </cell>
        </row>
        <row r="230">
          <cell r="A230" t="str">
            <v>Cluster1 OMVRM</v>
          </cell>
        </row>
        <row r="231">
          <cell r="A231" t="str">
            <v>Optimisation &amp; Supply OMVRM</v>
          </cell>
        </row>
        <row r="232">
          <cell r="A232" t="str">
            <v>Finance &amp; Services OMVRM</v>
          </cell>
        </row>
        <row r="233">
          <cell r="A233" t="str">
            <v>Marketing AG-Anteil</v>
          </cell>
        </row>
        <row r="234">
          <cell r="A234" t="str">
            <v>Optimisation &amp; Supply OMVRM</v>
          </cell>
        </row>
        <row r="235">
          <cell r="A235" t="str">
            <v>Optimisation &amp; Supply OMVD</v>
          </cell>
        </row>
        <row r="236">
          <cell r="A236" t="str">
            <v>Optimisation &amp; Supply OMV Hungaria GmbH</v>
          </cell>
        </row>
        <row r="237">
          <cell r="A237" t="str">
            <v>Optimisation &amp; Supply OMV Tschechische Republik GmbH</v>
          </cell>
        </row>
        <row r="238">
          <cell r="A238" t="str">
            <v>Optimisation &amp; Supply OMV Slowakei GmbH</v>
          </cell>
        </row>
        <row r="239">
          <cell r="A239" t="str">
            <v>Optimisation &amp; Supply SC OMV Rumänien Mineralöl GmbH</v>
          </cell>
        </row>
        <row r="240">
          <cell r="A240" t="str">
            <v>Optimisation &amp; Supply OMV Bulgarien EOOD EMGes.mbH, Sofia</v>
          </cell>
        </row>
        <row r="241">
          <cell r="A241" t="str">
            <v>Optimisation &amp; Supply OMV Jugoslavija d.o.o.</v>
          </cell>
        </row>
        <row r="242">
          <cell r="A242" t="str">
            <v>Optimisation &amp; Supply Jewel HU</v>
          </cell>
        </row>
        <row r="243">
          <cell r="A243" t="str">
            <v>Optimisation &amp; Supply Jewel SK</v>
          </cell>
        </row>
        <row r="244">
          <cell r="A244" t="str">
            <v>Storno Optimisation &amp; Supply</v>
          </cell>
        </row>
        <row r="245">
          <cell r="A245" t="str">
            <v>Finance &amp; Services OMVRM</v>
          </cell>
        </row>
        <row r="246">
          <cell r="A246" t="str">
            <v>R&amp;M Stäbe</v>
          </cell>
        </row>
        <row r="247">
          <cell r="A247" t="str">
            <v>Finance &amp; Services OMVD</v>
          </cell>
        </row>
        <row r="248">
          <cell r="A248" t="str">
            <v>Finance &amp; Services OMV Hungaria GmbH</v>
          </cell>
        </row>
        <row r="249">
          <cell r="A249" t="str">
            <v>Finance &amp; Services OMV Tschechische Republik GmbH</v>
          </cell>
        </row>
        <row r="250">
          <cell r="A250" t="str">
            <v>Finance &amp; Services OMV Slowakei GmbH</v>
          </cell>
        </row>
        <row r="251">
          <cell r="A251" t="str">
            <v>Finance &amp; Services SC OMV Rumänien Mineralöl GmbH</v>
          </cell>
        </row>
        <row r="252">
          <cell r="A252" t="str">
            <v>Finance &amp; Services OMV Bulgarien EOOD EMGes.mbH, Sofia</v>
          </cell>
        </row>
        <row r="253">
          <cell r="A253" t="str">
            <v>Finance &amp; Services OMV Jugoslavija d.o.o.</v>
          </cell>
        </row>
        <row r="254">
          <cell r="A254" t="str">
            <v>Finance &amp; Services Jewel HU</v>
          </cell>
        </row>
        <row r="255">
          <cell r="A255" t="str">
            <v>Finance &amp; Services Jewel SK</v>
          </cell>
        </row>
        <row r="256">
          <cell r="A256" t="str">
            <v>Finance &amp; Services AVANTI Tankstellenbetriebsgesellschaft m.b.h</v>
          </cell>
        </row>
        <row r="257">
          <cell r="A257" t="str">
            <v>Storno Finance &amp; Services</v>
          </cell>
        </row>
        <row r="258">
          <cell r="A258" t="str">
            <v>Petrom SA Marketing</v>
          </cell>
        </row>
        <row r="259">
          <cell r="A259" t="str">
            <v>Petrom Hungaria Kft.</v>
          </cell>
        </row>
        <row r="260">
          <cell r="A260" t="str">
            <v>Moldova</v>
          </cell>
        </row>
        <row r="261">
          <cell r="A261" t="str">
            <v>Marketing</v>
          </cell>
        </row>
        <row r="262">
          <cell r="A262" t="str">
            <v>Storno Optimisation &amp; Supply</v>
          </cell>
        </row>
        <row r="263">
          <cell r="A263" t="str">
            <v>Storno Finance &amp; Services</v>
          </cell>
        </row>
        <row r="264">
          <cell r="A264" t="str">
            <v>Polyfelt GmbH</v>
          </cell>
        </row>
        <row r="265">
          <cell r="A265" t="str">
            <v>BIDIM Geosynthetics S.A.</v>
          </cell>
        </row>
        <row r="266">
          <cell r="A266" t="str">
            <v>Polyfelt Asia Sdn.Bhd.</v>
          </cell>
        </row>
        <row r="267">
          <cell r="A267" t="str">
            <v>Polyfelt_Gruppe</v>
          </cell>
        </row>
        <row r="268">
          <cell r="A268" t="str">
            <v>RM</v>
          </cell>
        </row>
        <row r="269">
          <cell r="A269" t="str">
            <v>AMI Agrolinz Melamine International GmbH</v>
          </cell>
        </row>
        <row r="270">
          <cell r="A270" t="str">
            <v>Agrolinz Melamine Inter.Deutschland GmbH</v>
          </cell>
        </row>
        <row r="271">
          <cell r="A271" t="str">
            <v>Agrolinz Melamine Inter. Italia S.r.l.</v>
          </cell>
        </row>
        <row r="272">
          <cell r="A272" t="str">
            <v>AMG_Gruppe</v>
          </cell>
        </row>
        <row r="273">
          <cell r="A273" t="str">
            <v>Polyfelt_Gruppe</v>
          </cell>
        </row>
        <row r="274">
          <cell r="A274" t="str">
            <v>C&amp;K</v>
          </cell>
        </row>
        <row r="275">
          <cell r="A275" t="str">
            <v>CK</v>
          </cell>
        </row>
        <row r="276">
          <cell r="A276" t="str">
            <v>AMICAL Insurance Ltd.</v>
          </cell>
        </row>
        <row r="277">
          <cell r="A277" t="str">
            <v>OMV Clearing u.Treasury GesmbH</v>
          </cell>
        </row>
        <row r="278">
          <cell r="A278" t="str">
            <v>OMV Solutions GmbH</v>
          </cell>
        </row>
        <row r="279">
          <cell r="A279" t="str">
            <v>Diramic Insurance Limited</v>
          </cell>
        </row>
        <row r="280">
          <cell r="A280" t="str">
            <v>OMV FINANCE LIMITED</v>
          </cell>
        </row>
        <row r="281">
          <cell r="A281" t="str">
            <v>OMV Insurance Broker GmbH</v>
          </cell>
        </row>
        <row r="282">
          <cell r="A282" t="str">
            <v>CMOOE</v>
          </cell>
        </row>
        <row r="283">
          <cell r="A283" t="str">
            <v>E-Overhead</v>
          </cell>
        </row>
        <row r="284">
          <cell r="A284" t="str">
            <v>E&amp;P Stäbe</v>
          </cell>
        </row>
        <row r="285">
          <cell r="A285" t="str">
            <v>M_Vorstand</v>
          </cell>
        </row>
        <row r="286">
          <cell r="A286" t="str">
            <v>R&amp;M Stäbe</v>
          </cell>
        </row>
        <row r="287">
          <cell r="A287" t="str">
            <v>M_Vorstand</v>
          </cell>
        </row>
        <row r="288">
          <cell r="A288" t="str">
            <v>G</v>
          </cell>
        </row>
        <row r="289">
          <cell r="A289" t="str">
            <v>F</v>
          </cell>
        </row>
        <row r="290">
          <cell r="A290" t="str">
            <v>Petrom Expats OMV AG</v>
          </cell>
        </row>
        <row r="291">
          <cell r="A291" t="str">
            <v>C</v>
          </cell>
        </row>
        <row r="292">
          <cell r="A292" t="str">
            <v>P</v>
          </cell>
        </row>
        <row r="293">
          <cell r="A293" t="str">
            <v>Konzernfuehrungsfunktion</v>
          </cell>
        </row>
        <row r="294">
          <cell r="A294" t="str">
            <v>Service Network OMV</v>
          </cell>
        </row>
        <row r="295">
          <cell r="A295" t="str">
            <v>Corporate Purchasing</v>
          </cell>
        </row>
        <row r="296">
          <cell r="A296" t="str">
            <v>Strategischer Konzerneinkauf</v>
          </cell>
        </row>
        <row r="297">
          <cell r="A297" t="str">
            <v>Zentralbetriebsrat</v>
          </cell>
        </row>
        <row r="298">
          <cell r="A298" t="str">
            <v>Sanitaet</v>
          </cell>
        </row>
        <row r="299">
          <cell r="A299" t="str">
            <v>Sonstige Corporate</v>
          </cell>
        </row>
        <row r="300">
          <cell r="A300" t="str">
            <v>E-Overhead</v>
          </cell>
        </row>
        <row r="301">
          <cell r="A301" t="str">
            <v>E&amp;P Stäbe</v>
          </cell>
        </row>
        <row r="302">
          <cell r="A302" t="str">
            <v>M_Vorstand</v>
          </cell>
        </row>
        <row r="303">
          <cell r="A303" t="str">
            <v>R&amp;M Stäbe</v>
          </cell>
        </row>
        <row r="304">
          <cell r="A304" t="str">
            <v>M_Vorstand</v>
          </cell>
        </row>
        <row r="305">
          <cell r="A305" t="str">
            <v>G</v>
          </cell>
        </row>
        <row r="306">
          <cell r="A306" t="str">
            <v>F</v>
          </cell>
        </row>
        <row r="307">
          <cell r="A307" t="str">
            <v>Petrom Expats OMV AG</v>
          </cell>
        </row>
        <row r="308">
          <cell r="A308" t="str">
            <v>C</v>
          </cell>
        </row>
        <row r="309">
          <cell r="A309" t="str">
            <v>P</v>
          </cell>
        </row>
        <row r="310">
          <cell r="A310" t="str">
            <v>Strategischer Konzerneinkauf</v>
          </cell>
        </row>
        <row r="311">
          <cell r="A311" t="str">
            <v>Zentralbetriebsrat</v>
          </cell>
        </row>
        <row r="312">
          <cell r="A312" t="str">
            <v>Sanitaet</v>
          </cell>
        </row>
        <row r="313">
          <cell r="A313" t="str">
            <v>Konzernfuehrungsfunktionen</v>
          </cell>
        </row>
        <row r="314">
          <cell r="A314" t="str">
            <v>Konzernfuehrungsfunktion</v>
          </cell>
        </row>
        <row r="315">
          <cell r="A315" t="str">
            <v>Strategischer Konzerneinkauf</v>
          </cell>
        </row>
        <row r="316">
          <cell r="A316" t="str">
            <v>Korrektur G-Bereich</v>
          </cell>
        </row>
        <row r="317">
          <cell r="A317" t="str">
            <v>Korrektur F-Bereich</v>
          </cell>
        </row>
        <row r="318">
          <cell r="A318" t="str">
            <v>Gruppenfunktionen</v>
          </cell>
        </row>
        <row r="319">
          <cell r="A319" t="str">
            <v>Konzernfuehrungsfunktion</v>
          </cell>
        </row>
        <row r="320">
          <cell r="A320" t="str">
            <v>Service Network OMV</v>
          </cell>
        </row>
        <row r="321">
          <cell r="A321" t="str">
            <v>Corporate Purchasing</v>
          </cell>
        </row>
        <row r="322">
          <cell r="A322" t="str">
            <v>Gruppenfunktionen</v>
          </cell>
        </row>
        <row r="323">
          <cell r="A323" t="str">
            <v>Gruppenservices</v>
          </cell>
        </row>
        <row r="324">
          <cell r="A324" t="str">
            <v>P-Geschäftsentwicklung</v>
          </cell>
        </row>
        <row r="325">
          <cell r="A325" t="str">
            <v>P_Techn.Services</v>
          </cell>
        </row>
        <row r="326">
          <cell r="A326" t="str">
            <v>Corp. AG-Anteil</v>
          </cell>
        </row>
        <row r="327">
          <cell r="A327" t="str">
            <v>Petrom SA Central functions</v>
          </cell>
        </row>
        <row r="328">
          <cell r="A328" t="str">
            <v>KbS</v>
          </cell>
        </row>
        <row r="329">
          <cell r="A329" t="str">
            <v>E&amp;P AG-Anteil</v>
          </cell>
        </row>
        <row r="330">
          <cell r="A330" t="str">
            <v>Gas AG-Anteil</v>
          </cell>
        </row>
        <row r="331">
          <cell r="A331" t="str">
            <v>Raffinerie AG-Anteil</v>
          </cell>
        </row>
        <row r="332">
          <cell r="A332" t="str">
            <v>Marketing AG-Anteil</v>
          </cell>
        </row>
        <row r="333">
          <cell r="A333" t="str">
            <v>Corp. AG-Anteil</v>
          </cell>
        </row>
        <row r="334">
          <cell r="A334" t="str">
            <v>Internes Storno OMV AG Aufteilung</v>
          </cell>
        </row>
        <row r="335">
          <cell r="A335" t="str">
            <v>Petrom SA E&amp;P</v>
          </cell>
        </row>
        <row r="336">
          <cell r="A336" t="str">
            <v>Petrom SA GAS</v>
          </cell>
        </row>
        <row r="337">
          <cell r="A337" t="str">
            <v>Petrom SA R&amp;M</v>
          </cell>
        </row>
        <row r="338">
          <cell r="A338" t="str">
            <v>Petrom SA Chemie</v>
          </cell>
        </row>
        <row r="339">
          <cell r="A339" t="str">
            <v>Petrom SA Raffinerien</v>
          </cell>
        </row>
        <row r="340">
          <cell r="A340" t="str">
            <v>Petrom SA Marketing</v>
          </cell>
        </row>
        <row r="341">
          <cell r="A341" t="str">
            <v>Petrom SA Central functions</v>
          </cell>
        </row>
        <row r="342">
          <cell r="A342" t="str">
            <v>S.C. Petrom S.A.</v>
          </cell>
        </row>
        <row r="343">
          <cell r="A343" t="str">
            <v>S.C. Petrom S.A.</v>
          </cell>
        </row>
        <row r="344">
          <cell r="A344" t="str">
            <v>Petrom Hungaria Kft.</v>
          </cell>
        </row>
        <row r="345">
          <cell r="A345" t="str">
            <v>Moldova</v>
          </cell>
        </row>
        <row r="346">
          <cell r="A346" t="str">
            <v>Tasbulat Oil Corp. LLP</v>
          </cell>
        </row>
        <row r="347">
          <cell r="A347" t="str">
            <v>Kom Munai</v>
          </cell>
        </row>
        <row r="348">
          <cell r="A348" t="str">
            <v>Oztyurk Munai</v>
          </cell>
        </row>
        <row r="349">
          <cell r="A349" t="str">
            <v>Petrom Gas s.r.l.</v>
          </cell>
        </row>
        <row r="350">
          <cell r="A350" t="str">
            <v>Petrom Gruppe</v>
          </cell>
        </row>
        <row r="351">
          <cell r="A351" t="str">
            <v>Konzern Konsolidierung</v>
          </cell>
        </row>
        <row r="352">
          <cell r="A352" t="str">
            <v>GWH Gas- und Warenhandelsges.mbH</v>
          </cell>
        </row>
        <row r="353">
          <cell r="A353" t="str">
            <v>Oberösterreichische Ferngas AG</v>
          </cell>
        </row>
        <row r="354">
          <cell r="A354" t="str">
            <v>QUOTEN_GES</v>
          </cell>
        </row>
        <row r="355">
          <cell r="A355" t="str">
            <v>Adria Wien Pipeline</v>
          </cell>
        </row>
        <row r="356">
          <cell r="A356" t="str">
            <v>Erdoel-Lagergesellschaft</v>
          </cell>
        </row>
        <row r="357">
          <cell r="A357" t="str">
            <v>OMV Personalservice GmbH</v>
          </cell>
        </row>
        <row r="358">
          <cell r="A358" t="str">
            <v>OMV TRADING SERVICES LIMITED, London</v>
          </cell>
        </row>
        <row r="359">
          <cell r="A359" t="str">
            <v>Konzern</v>
          </cell>
        </row>
        <row r="360">
          <cell r="A360" t="str">
            <v>OMV Aktiengesellschaft</v>
          </cell>
        </row>
        <row r="361">
          <cell r="A361" t="str">
            <v>OMV Exploration &amp; Production GmbH</v>
          </cell>
        </row>
        <row r="362">
          <cell r="A362" t="str">
            <v>OMV Austria Exploration &amp; Production GmbH</v>
          </cell>
        </row>
        <row r="363">
          <cell r="A363" t="str">
            <v>OMV Refining &amp; Marketing GmbH</v>
          </cell>
        </row>
        <row r="364">
          <cell r="A364" t="str">
            <v>OMV PEX Öl und Gas Exploration GmbH</v>
          </cell>
        </row>
        <row r="365">
          <cell r="A365" t="str">
            <v>Van Sickle GmbH</v>
          </cell>
        </row>
        <row r="366">
          <cell r="A366" t="str">
            <v>OMV Proterra GmbH</v>
          </cell>
        </row>
        <row r="367">
          <cell r="A367" t="str">
            <v>Altec Umwelttechnik GmbH</v>
          </cell>
        </row>
        <row r="368">
          <cell r="A368" t="str">
            <v>OMV Cogeneration GmbH</v>
          </cell>
        </row>
        <row r="369">
          <cell r="A369" t="str">
            <v>Central European Gas Hub GmbH</v>
          </cell>
        </row>
        <row r="370">
          <cell r="A370" t="str">
            <v>OMV Gas GmbH</v>
          </cell>
        </row>
        <row r="371">
          <cell r="A371" t="str">
            <v>OMV Gas International GmbH</v>
          </cell>
        </row>
        <row r="372">
          <cell r="A372" t="str">
            <v>GWH Gas- und Warenhandelsges.mbH (50%)</v>
          </cell>
        </row>
        <row r="373">
          <cell r="A373" t="str">
            <v>Oberösterreichische Ferngas AG (50%)</v>
          </cell>
        </row>
        <row r="374">
          <cell r="A374" t="str">
            <v>Ferngas Beteiligungs AG</v>
          </cell>
        </row>
        <row r="375">
          <cell r="A375" t="str">
            <v>OMV Erdgasbeteiligungsges.mbH</v>
          </cell>
        </row>
        <row r="376">
          <cell r="A376" t="str">
            <v>Fernleitungsunternehmen</v>
          </cell>
        </row>
        <row r="377">
          <cell r="A377" t="str">
            <v>AGGM Austrian Gas Grid Management AG</v>
          </cell>
        </row>
        <row r="378">
          <cell r="A378" t="str">
            <v>EconGas GmbH</v>
          </cell>
        </row>
        <row r="379">
          <cell r="A379" t="str">
            <v>Adria-Wien Pipeline GmbH</v>
          </cell>
        </row>
        <row r="380">
          <cell r="A380" t="str">
            <v>AUSTRIA  Mineralöl GmbH</v>
          </cell>
        </row>
        <row r="381">
          <cell r="A381" t="str">
            <v>OMV-International Services GesmbH, Wien</v>
          </cell>
        </row>
        <row r="382">
          <cell r="A382" t="str">
            <v>AVANTI Tankstellenbetriebsgesellschaft m.b.h</v>
          </cell>
        </row>
        <row r="383">
          <cell r="A383" t="str">
            <v>VIVA Tankstellenbetriebs-GmbH</v>
          </cell>
        </row>
        <row r="384">
          <cell r="A384" t="str">
            <v>Wärme - Energie Vorarlberg GmbH</v>
          </cell>
        </row>
        <row r="385">
          <cell r="A385" t="str">
            <v>AMI Agrolinz Melamine International GmbH</v>
          </cell>
        </row>
        <row r="386">
          <cell r="A386" t="str">
            <v>Polyfelt GmbH</v>
          </cell>
        </row>
        <row r="387">
          <cell r="A387" t="str">
            <v>OMV Clearing u.Treasury GesmbH</v>
          </cell>
        </row>
        <row r="388">
          <cell r="A388" t="str">
            <v>OMV Solutions GmbH</v>
          </cell>
        </row>
        <row r="389">
          <cell r="A389" t="str">
            <v>OMV FINANCE LIMITED</v>
          </cell>
        </row>
        <row r="390">
          <cell r="A390" t="str">
            <v>OMV Insurance Broker GmbH</v>
          </cell>
        </row>
        <row r="391">
          <cell r="A391" t="str">
            <v>CMOOE</v>
          </cell>
        </row>
        <row r="392">
          <cell r="A392" t="str">
            <v>Adria Wien Pipeline</v>
          </cell>
        </row>
        <row r="393">
          <cell r="A393" t="str">
            <v>Erdoel-Lagergesellschaft</v>
          </cell>
        </row>
        <row r="394">
          <cell r="A394" t="str">
            <v>OMV Personalservice GmbH</v>
          </cell>
        </row>
        <row r="395">
          <cell r="A395" t="str">
            <v>Inland</v>
          </cell>
        </row>
        <row r="396">
          <cell r="A396" t="str">
            <v>OMV  (U.K.) Ltd.</v>
          </cell>
        </row>
        <row r="397">
          <cell r="A397" t="str">
            <v>OMV Exploration &amp; Produktion Ltd.</v>
          </cell>
        </row>
        <row r="398">
          <cell r="A398" t="str">
            <v>OMV Oil Production GmbH</v>
          </cell>
        </row>
        <row r="399">
          <cell r="A399" t="str">
            <v>OMV (Ireland) Exploration GmbH</v>
          </cell>
        </row>
        <row r="400">
          <cell r="A400" t="str">
            <v>OMV (Albanien) Explor. Ges.m.b.H.</v>
          </cell>
        </row>
        <row r="401">
          <cell r="A401" t="str">
            <v>OMV (ALBANIEN) Onshore Expl. GmbH</v>
          </cell>
        </row>
        <row r="402">
          <cell r="A402" t="str">
            <v>OMV (ALBANIEN) Adriatic Sea Expl. GmbH</v>
          </cell>
        </row>
        <row r="403">
          <cell r="A403" t="str">
            <v>OMV (BULGARIA) offshore Exploration GmbH</v>
          </cell>
        </row>
        <row r="404">
          <cell r="A404" t="str">
            <v>OMV (BAYERN) Exploration GmbH</v>
          </cell>
        </row>
        <row r="405">
          <cell r="A405" t="str">
            <v>OMV Oil Exploration GmbH</v>
          </cell>
        </row>
        <row r="406">
          <cell r="A406" t="str">
            <v>Preussag Energie International GmbH</v>
          </cell>
        </row>
        <row r="407">
          <cell r="A407" t="str">
            <v>OMV (RUSSLAND) Exploration &amp; Production</v>
          </cell>
        </row>
        <row r="408">
          <cell r="A408" t="str">
            <v>OMV (FAROE ISLANDS) Exploration GmbH</v>
          </cell>
        </row>
        <row r="409">
          <cell r="A409" t="str">
            <v>OMV Gas Germany GmbH</v>
          </cell>
        </row>
        <row r="410">
          <cell r="A410" t="str">
            <v>OMV-Deutschland GmbH</v>
          </cell>
        </row>
        <row r="411">
          <cell r="A411" t="str">
            <v>OMV BAYERN GmbH</v>
          </cell>
        </row>
        <row r="412">
          <cell r="A412" t="str">
            <v>OMV Supply &amp; Trading AG</v>
          </cell>
        </row>
        <row r="413">
          <cell r="A413" t="str">
            <v>OMV Hungaria GmbH</v>
          </cell>
        </row>
        <row r="414">
          <cell r="A414" t="str">
            <v>OMV Tschechische Republik GmbH</v>
          </cell>
        </row>
        <row r="415">
          <cell r="A415" t="str">
            <v>OMV Plus CR, a.s.</v>
          </cell>
        </row>
        <row r="416">
          <cell r="A416" t="str">
            <v>OMV Tankstellengesellschaft AG, Praha</v>
          </cell>
        </row>
        <row r="417">
          <cell r="A417" t="str">
            <v>OMV Slowakei GmbH</v>
          </cell>
        </row>
        <row r="418">
          <cell r="A418" t="str">
            <v>OMV Trading a.s.</v>
          </cell>
        </row>
        <row r="419">
          <cell r="A419" t="str">
            <v>SC OMV Rumänien Mineralöl GmbH</v>
          </cell>
        </row>
        <row r="420">
          <cell r="A420" t="str">
            <v>OMV Bulgarien EOOD EMGes.mbH, Sofia</v>
          </cell>
        </row>
        <row r="421">
          <cell r="A421" t="str">
            <v>OMV Jugoslavija d.o.o.</v>
          </cell>
        </row>
        <row r="422">
          <cell r="A422" t="str">
            <v>Aral Fuels Kft</v>
          </cell>
        </row>
        <row r="423">
          <cell r="A423" t="str">
            <v>OMV Bratislava s.r.o</v>
          </cell>
        </row>
        <row r="424">
          <cell r="A424" t="str">
            <v>OMV Adriatik d.o.o.</v>
          </cell>
        </row>
        <row r="425">
          <cell r="A425" t="str">
            <v>OMV Slovenija d.o.o.</v>
          </cell>
        </row>
        <row r="426">
          <cell r="A426" t="str">
            <v>OMV Hrvatska d.o.o.</v>
          </cell>
        </row>
        <row r="427">
          <cell r="A427" t="str">
            <v>OMV Istrabenz BIH d.o.o.</v>
          </cell>
        </row>
        <row r="428">
          <cell r="A428" t="str">
            <v>Interoil d.o.o.</v>
          </cell>
        </row>
        <row r="429">
          <cell r="A429" t="str">
            <v>OMV Italia s.r.l.</v>
          </cell>
        </row>
        <row r="430">
          <cell r="A430" t="str">
            <v>OMV Kiskereskedelmi Kft., Budapest</v>
          </cell>
        </row>
        <row r="431">
          <cell r="A431" t="str">
            <v>OMV Projekt Kft., Budapest</v>
          </cell>
        </row>
        <row r="432">
          <cell r="A432" t="str">
            <v>AVANTI CZ spol. s.r.o.</v>
          </cell>
        </row>
        <row r="433">
          <cell r="A433" t="str">
            <v>ACORD spol s.r.o.</v>
          </cell>
        </row>
        <row r="434">
          <cell r="A434" t="str">
            <v>Agrolinz Melamine Inter.Deutschland GmbH</v>
          </cell>
        </row>
        <row r="435">
          <cell r="A435" t="str">
            <v>Agrolinz Melamine Inter. Italia S.r.l.</v>
          </cell>
        </row>
        <row r="436">
          <cell r="A436" t="str">
            <v>BIDIM Geosynthetics S.A.</v>
          </cell>
        </row>
        <row r="437">
          <cell r="A437" t="str">
            <v>AMICAL Insurance Ltd.</v>
          </cell>
        </row>
        <row r="438">
          <cell r="A438" t="str">
            <v>Diramic Insurance Limited</v>
          </cell>
        </row>
        <row r="439">
          <cell r="A439" t="str">
            <v>S.C. Petrom S.A.</v>
          </cell>
        </row>
        <row r="440">
          <cell r="A440" t="str">
            <v>Rafiserv Arpechim</v>
          </cell>
        </row>
        <row r="441">
          <cell r="A441" t="str">
            <v>Rafiserv Petrobrazi</v>
          </cell>
        </row>
        <row r="442">
          <cell r="A442" t="str">
            <v>Petrom Hungaria Kft.</v>
          </cell>
        </row>
        <row r="443">
          <cell r="A443" t="str">
            <v>Moldova</v>
          </cell>
        </row>
        <row r="444">
          <cell r="A444" t="str">
            <v>Petrom Gas s.r.l.</v>
          </cell>
        </row>
        <row r="445">
          <cell r="A445" t="str">
            <v>Europa</v>
          </cell>
        </row>
        <row r="446">
          <cell r="A446" t="str">
            <v>OMV of Libya Limited</v>
          </cell>
        </row>
        <row r="447">
          <cell r="A447" t="str">
            <v>OMV Petroleum Exploration GmbH</v>
          </cell>
        </row>
        <row r="448">
          <cell r="A448" t="str">
            <v>OMV (Pakistan) Exploration GmbH</v>
          </cell>
        </row>
        <row r="449">
          <cell r="A449" t="str">
            <v>OMV (Vietnam) Explor. GmbH</v>
          </cell>
        </row>
        <row r="450">
          <cell r="A450" t="str">
            <v>OMV (VIETNAM BLOCK 111) Exploration GmbH</v>
          </cell>
        </row>
        <row r="451">
          <cell r="A451" t="str">
            <v>OMV Australia PTY LTD, Perth</v>
          </cell>
        </row>
        <row r="452">
          <cell r="A452" t="str">
            <v>OMV New Zealand Pty Ltd</v>
          </cell>
        </row>
        <row r="453">
          <cell r="A453" t="str">
            <v>OMV (IRAN) Onshore Exploration</v>
          </cell>
        </row>
        <row r="454">
          <cell r="A454" t="str">
            <v>OMV (Sudan) Explor. GmbH</v>
          </cell>
        </row>
        <row r="455">
          <cell r="A455" t="str">
            <v>OMV (SUDAN BLOCK 5B) Exploration GmbH</v>
          </cell>
        </row>
        <row r="456">
          <cell r="A456" t="str">
            <v>OMV (YEMEN) Exploration GmbH</v>
          </cell>
        </row>
        <row r="457">
          <cell r="A457" t="str">
            <v>OMV (Yemen Block S2) Exploration GmbH</v>
          </cell>
        </row>
        <row r="458">
          <cell r="A458" t="str">
            <v>OMV (Yemen) South Hood Exploration GmbH</v>
          </cell>
        </row>
        <row r="459">
          <cell r="A459" t="str">
            <v>OMV (Yemen) Al Mabar Exploration GmbH</v>
          </cell>
        </row>
        <row r="460">
          <cell r="A460" t="str">
            <v>OMV (Tunesien) Exploration GmbH</v>
          </cell>
        </row>
        <row r="461">
          <cell r="A461" t="str">
            <v>OMV (Tunesien) Production GmbH</v>
          </cell>
        </row>
        <row r="462">
          <cell r="A462" t="str">
            <v>PEI Venezuela GmbH</v>
          </cell>
        </row>
        <row r="463">
          <cell r="A463" t="str">
            <v>OMV Oil and Gas Exploration GmbH</v>
          </cell>
        </row>
        <row r="464">
          <cell r="A464" t="str">
            <v>Polyfelt Asia Sdn.Bhd.</v>
          </cell>
        </row>
        <row r="465">
          <cell r="A465" t="str">
            <v>Tasbulat Oil Corp. LLP</v>
          </cell>
        </row>
        <row r="466">
          <cell r="A466" t="str">
            <v>Kom Munai</v>
          </cell>
        </row>
        <row r="467">
          <cell r="A467" t="str">
            <v>Oztyurk Munai</v>
          </cell>
        </row>
        <row r="468">
          <cell r="A468" t="str">
            <v>Sonstige</v>
          </cell>
        </row>
        <row r="469">
          <cell r="A469" t="str">
            <v>Ausland</v>
          </cell>
        </row>
        <row r="470">
          <cell r="A470" t="str">
            <v>Personalaufteilung Inland_Ausland nach Gesellschaften</v>
          </cell>
        </row>
        <row r="471">
          <cell r="A471" t="str">
            <v>OMV Exploration &amp; Production GmbH</v>
          </cell>
        </row>
        <row r="472">
          <cell r="A472" t="str">
            <v>OMV Austria Exploration &amp; Production GmbH</v>
          </cell>
        </row>
        <row r="473">
          <cell r="A473" t="str">
            <v>Exploration &amp; Produktion</v>
          </cell>
        </row>
        <row r="474">
          <cell r="A474" t="str">
            <v>Van Sickle GmbH</v>
          </cell>
        </row>
        <row r="475">
          <cell r="A475" t="str">
            <v>OMV Proterra GmbH</v>
          </cell>
        </row>
        <row r="476">
          <cell r="A476" t="str">
            <v>Altec Umwelttechnik GmbH</v>
          </cell>
        </row>
        <row r="477">
          <cell r="A477" t="str">
            <v>OMV PEX Öl und Gas Exploration GmbH</v>
          </cell>
        </row>
        <row r="478">
          <cell r="A478" t="str">
            <v>E&amp;P Inland</v>
          </cell>
        </row>
        <row r="479">
          <cell r="A479" t="str">
            <v>OMV of Libya Limited</v>
          </cell>
        </row>
        <row r="480">
          <cell r="A480" t="str">
            <v>OMV Petroleum Exploration GmbH</v>
          </cell>
        </row>
        <row r="481">
          <cell r="A481" t="str">
            <v>OMV  (U.K.) Ltd.</v>
          </cell>
        </row>
        <row r="482">
          <cell r="A482" t="str">
            <v>OMV Exploration &amp; Produktion Ltd.</v>
          </cell>
        </row>
        <row r="483">
          <cell r="A483" t="str">
            <v>OMV (IRAN) Onshore Exploration</v>
          </cell>
        </row>
        <row r="484">
          <cell r="A484" t="str">
            <v>OMV (Albanien) Explor. Ges.m.b.H.</v>
          </cell>
        </row>
        <row r="485">
          <cell r="A485" t="str">
            <v>OMV (ALBANIEN) Onshore Expl. GmbH</v>
          </cell>
        </row>
        <row r="486">
          <cell r="A486" t="str">
            <v>OMV (ALBANIEN) Adriatic Sea Expl. GmbH</v>
          </cell>
        </row>
        <row r="487">
          <cell r="A487" t="str">
            <v>OMV (BULGARIA) offshore Exploration GmbH</v>
          </cell>
        </row>
        <row r="488">
          <cell r="A488" t="str">
            <v>OMV (BAYERN) Exploration GmbH</v>
          </cell>
        </row>
        <row r="489">
          <cell r="A489" t="str">
            <v>OMV (Vietnam) Explor. GmbH</v>
          </cell>
        </row>
        <row r="490">
          <cell r="A490" t="str">
            <v>OMV (VIETNAM BLOCK 111) Exploration GmbH</v>
          </cell>
        </row>
        <row r="491">
          <cell r="A491" t="str">
            <v>OMV Oil Exploration GmbH</v>
          </cell>
        </row>
        <row r="492">
          <cell r="A492" t="str">
            <v>OMV (YEMEN) Exploration GmbH</v>
          </cell>
        </row>
        <row r="493">
          <cell r="A493" t="str">
            <v>OMV (Yemen Block S2) Exploration GmbH</v>
          </cell>
        </row>
        <row r="494">
          <cell r="A494" t="str">
            <v>OMV (Yemen) South Hood Exploration GmbH</v>
          </cell>
        </row>
        <row r="495">
          <cell r="A495" t="str">
            <v>OMV (Yemen) Al Mabar Exploration GmbH</v>
          </cell>
        </row>
        <row r="496">
          <cell r="A496" t="str">
            <v>OMV (FAROE ISLANDS) Exploration GmbH</v>
          </cell>
        </row>
        <row r="497">
          <cell r="A497" t="str">
            <v>OMV (Tunesien) Exploration GmbH</v>
          </cell>
        </row>
        <row r="498">
          <cell r="A498" t="str">
            <v>OMV (Tunesien) Production GmbH</v>
          </cell>
        </row>
        <row r="499">
          <cell r="A499" t="str">
            <v>OMV Australia PTY LTD, Perth</v>
          </cell>
        </row>
        <row r="500">
          <cell r="A500" t="str">
            <v>OMV New Zealand Pty Ltd</v>
          </cell>
        </row>
        <row r="501">
          <cell r="A501" t="str">
            <v>OMV (Pakistan) Exploration GmbH</v>
          </cell>
        </row>
        <row r="502">
          <cell r="A502" t="str">
            <v>OMV Oil and Gas Exploration GmbH</v>
          </cell>
        </row>
        <row r="503">
          <cell r="A503" t="str">
            <v>Preussag Energie International GmbH</v>
          </cell>
        </row>
        <row r="504">
          <cell r="A504" t="str">
            <v>PEI Venezuela GmbH</v>
          </cell>
        </row>
        <row r="505">
          <cell r="A505" t="str">
            <v>OMV (RUSSLAND) Exploration &amp; Production</v>
          </cell>
        </row>
        <row r="506">
          <cell r="A506" t="str">
            <v>E&amp;P Ausland</v>
          </cell>
        </row>
        <row r="507">
          <cell r="A507" t="str">
            <v>Petrom SA E&amp;P</v>
          </cell>
        </row>
        <row r="508">
          <cell r="A508" t="str">
            <v>Petrom SA Chemie</v>
          </cell>
        </row>
        <row r="509">
          <cell r="A509" t="str">
            <v>Tasbulat Oil Corp. LLP</v>
          </cell>
        </row>
        <row r="510">
          <cell r="A510" t="str">
            <v>Kom Munai</v>
          </cell>
        </row>
        <row r="511">
          <cell r="A511" t="str">
            <v>Oztyurk Munai</v>
          </cell>
        </row>
        <row r="512">
          <cell r="A512" t="str">
            <v>E&amp;P Petrom</v>
          </cell>
        </row>
        <row r="513">
          <cell r="A513" t="str">
            <v>E&amp;P</v>
          </cell>
        </row>
        <row r="514">
          <cell r="A514" t="str">
            <v>E&amp;P exkl. Petrom</v>
          </cell>
        </row>
        <row r="515">
          <cell r="A515" t="str">
            <v>OMV Cogeneration GmbH</v>
          </cell>
        </row>
        <row r="516">
          <cell r="A516" t="str">
            <v>Central European Gas Hub GmbH</v>
          </cell>
        </row>
        <row r="517">
          <cell r="A517" t="str">
            <v>OMV Gas GmbH</v>
          </cell>
        </row>
        <row r="518">
          <cell r="A518" t="str">
            <v>OMV Gas International GmbH</v>
          </cell>
        </row>
        <row r="519">
          <cell r="A519" t="str">
            <v>Ferngas Beteiligungs AG</v>
          </cell>
        </row>
        <row r="520">
          <cell r="A520" t="str">
            <v>OMV Erdgasbeteiligungsges.mbH</v>
          </cell>
        </row>
        <row r="521">
          <cell r="A521" t="str">
            <v>Fernleitungsunternehmen</v>
          </cell>
        </row>
        <row r="522">
          <cell r="A522" t="str">
            <v>AGGM Austrian Gas Grid Management AG</v>
          </cell>
        </row>
        <row r="523">
          <cell r="A523" t="str">
            <v>EconGas GmbH</v>
          </cell>
        </row>
        <row r="524">
          <cell r="A524" t="str">
            <v>OMV Gas Germany GmbH</v>
          </cell>
        </row>
        <row r="525">
          <cell r="A525" t="str">
            <v>Petrom SA GAS</v>
          </cell>
        </row>
        <row r="526">
          <cell r="A526" t="str">
            <v>Petrom Gas s.r.l.</v>
          </cell>
        </row>
        <row r="527">
          <cell r="A527" t="str">
            <v>GAS Petrom</v>
          </cell>
        </row>
        <row r="528">
          <cell r="A528" t="str">
            <v>Erdgas</v>
          </cell>
        </row>
        <row r="529">
          <cell r="A529" t="str">
            <v>Erdgas exkl. Petrom</v>
          </cell>
        </row>
        <row r="530">
          <cell r="A530" t="str">
            <v>R&amp;M GmbH Stäbe</v>
          </cell>
        </row>
        <row r="531">
          <cell r="A531" t="str">
            <v>M_Raffinerie</v>
          </cell>
        </row>
        <row r="532">
          <cell r="A532" t="str">
            <v>P_Techn.Services</v>
          </cell>
        </row>
        <row r="533">
          <cell r="A533" t="str">
            <v>M_Produktion und Supply</v>
          </cell>
        </row>
        <row r="534">
          <cell r="A534" t="str">
            <v>M_Overhead Raffinerien</v>
          </cell>
        </row>
        <row r="535">
          <cell r="A535" t="str">
            <v>M-ST</v>
          </cell>
        </row>
        <row r="536">
          <cell r="A536" t="str">
            <v>M_FEA</v>
          </cell>
        </row>
        <row r="537">
          <cell r="A537" t="str">
            <v>Raffinerien Inland</v>
          </cell>
        </row>
        <row r="538">
          <cell r="A538" t="str">
            <v>Refining OMVD</v>
          </cell>
        </row>
        <row r="539">
          <cell r="A539" t="str">
            <v>OMV Supply &amp; Trading AG</v>
          </cell>
        </row>
        <row r="540">
          <cell r="A540" t="str">
            <v>Raffinerien Ausland</v>
          </cell>
        </row>
        <row r="541">
          <cell r="A541" t="str">
            <v>M_Overhead Marketing</v>
          </cell>
        </row>
        <row r="542">
          <cell r="A542" t="str">
            <v>M_Marketing Oesterreich</v>
          </cell>
        </row>
        <row r="543">
          <cell r="A543" t="str">
            <v>AUSTRIA  Mineralöl GmbH</v>
          </cell>
        </row>
        <row r="544">
          <cell r="A544" t="str">
            <v>Wärme - Energie Vorarlberg GmbH</v>
          </cell>
        </row>
        <row r="545">
          <cell r="A545" t="str">
            <v>Marketing Inland</v>
          </cell>
        </row>
        <row r="546">
          <cell r="A546" t="str">
            <v>M_A</v>
          </cell>
        </row>
        <row r="547">
          <cell r="A547" t="str">
            <v>Marketing OMVD-Anteil</v>
          </cell>
        </row>
        <row r="548">
          <cell r="A548" t="str">
            <v>OMV Hungaria GmbH</v>
          </cell>
        </row>
        <row r="549">
          <cell r="A549" t="str">
            <v>OMV Tschechische Republik GmbH</v>
          </cell>
        </row>
        <row r="550">
          <cell r="A550" t="str">
            <v>OMV Tankstellengesellschaft AG, Praha</v>
          </cell>
        </row>
        <row r="551">
          <cell r="A551" t="str">
            <v>OMV Slowakei GmbH</v>
          </cell>
        </row>
        <row r="552">
          <cell r="A552" t="str">
            <v>OMV Trading a.s.</v>
          </cell>
        </row>
        <row r="553">
          <cell r="A553" t="str">
            <v>SC OMV Rumänien Mineralöl GmbH</v>
          </cell>
        </row>
        <row r="554">
          <cell r="A554" t="str">
            <v>OMV Bulgarien EOOD EMGes.mbH, Sofia</v>
          </cell>
        </row>
        <row r="555">
          <cell r="A555" t="str">
            <v>OMV Jugoslavija d.o.o.</v>
          </cell>
        </row>
        <row r="556">
          <cell r="A556" t="str">
            <v>OMV Adriatik d.o.o</v>
          </cell>
        </row>
        <row r="557">
          <cell r="A557" t="str">
            <v>OMV Slovenija d.o.o</v>
          </cell>
        </row>
        <row r="558">
          <cell r="A558" t="str">
            <v>OMV Hrvatska d.o.o.</v>
          </cell>
        </row>
        <row r="559">
          <cell r="A559" t="str">
            <v>OMV Istrabenz BIH d.o.o.</v>
          </cell>
        </row>
        <row r="560">
          <cell r="A560" t="str">
            <v>Interoil d.o.o.</v>
          </cell>
        </row>
        <row r="561">
          <cell r="A561" t="str">
            <v>OMV Italia s.r.l.</v>
          </cell>
        </row>
        <row r="562">
          <cell r="A562" t="str">
            <v>Marketing Ausland</v>
          </cell>
        </row>
        <row r="563">
          <cell r="A563" t="str">
            <v>Refining OMV AG</v>
          </cell>
        </row>
        <row r="564">
          <cell r="A564" t="str">
            <v>Refining OMVD</v>
          </cell>
        </row>
        <row r="565">
          <cell r="A565" t="str">
            <v>OMV Supply &amp; Trading AG</v>
          </cell>
        </row>
        <row r="566">
          <cell r="A566" t="str">
            <v>Adria-Wien Pipeline GmbH</v>
          </cell>
        </row>
        <row r="567">
          <cell r="A567" t="str">
            <v>Petrom SA Raffinerien</v>
          </cell>
        </row>
        <row r="568">
          <cell r="A568" t="str">
            <v>Rafiserv Arpechim</v>
          </cell>
        </row>
        <row r="569">
          <cell r="A569" t="str">
            <v>Rafiserv Petrobrazi</v>
          </cell>
        </row>
        <row r="570">
          <cell r="A570" t="str">
            <v>Raffinerien Petrom</v>
          </cell>
        </row>
        <row r="571">
          <cell r="A571" t="str">
            <v>Refining</v>
          </cell>
        </row>
        <row r="572">
          <cell r="A572" t="str">
            <v>Commercial OMVRM</v>
          </cell>
        </row>
        <row r="573">
          <cell r="A573" t="str">
            <v>AUSTRIA  Mineralöl GmbH</v>
          </cell>
        </row>
        <row r="574">
          <cell r="A574" t="str">
            <v>Wärme - Energie Vorarlberg GmbH</v>
          </cell>
        </row>
        <row r="575">
          <cell r="A575" t="str">
            <v>OMV BAYERN GmbH</v>
          </cell>
        </row>
        <row r="576">
          <cell r="A576" t="str">
            <v>Commercial OMVD</v>
          </cell>
        </row>
        <row r="577">
          <cell r="A577" t="str">
            <v>Commercial OMV Hungaria GmbH</v>
          </cell>
        </row>
        <row r="578">
          <cell r="A578" t="str">
            <v>Commercial OMV Tschechische Republik GmbH</v>
          </cell>
        </row>
        <row r="579">
          <cell r="A579" t="str">
            <v>Commercial OMV Slowakei GmbH</v>
          </cell>
        </row>
        <row r="580">
          <cell r="A580" t="str">
            <v>Commercial JEWHU</v>
          </cell>
        </row>
        <row r="581">
          <cell r="A581" t="str">
            <v>Commercial JEWSK</v>
          </cell>
        </row>
        <row r="582">
          <cell r="A582" t="str">
            <v>Cluster1 Commercial</v>
          </cell>
        </row>
        <row r="583">
          <cell r="A583" t="str">
            <v>Retail OMVRM</v>
          </cell>
        </row>
        <row r="584">
          <cell r="A584" t="str">
            <v>VIVA Tankstellenbetriebs-GmbH</v>
          </cell>
        </row>
        <row r="585">
          <cell r="A585" t="str">
            <v>Retail OMVD</v>
          </cell>
        </row>
        <row r="586">
          <cell r="A586" t="str">
            <v>Retail OMV Hungaria GmbH</v>
          </cell>
        </row>
        <row r="587">
          <cell r="A587" t="str">
            <v>Retail OMV Tschechische Republik GmbH</v>
          </cell>
        </row>
        <row r="588">
          <cell r="A588" t="str">
            <v>OMV Plus CR, a.s.</v>
          </cell>
        </row>
        <row r="589">
          <cell r="A589" t="str">
            <v>Retail OMV Slowakei GmbH</v>
          </cell>
        </row>
        <row r="590">
          <cell r="A590" t="str">
            <v>Retail OMV JEWHU</v>
          </cell>
        </row>
        <row r="591">
          <cell r="A591" t="str">
            <v>Retail OMV JEWSK</v>
          </cell>
        </row>
        <row r="592">
          <cell r="A592" t="str">
            <v>Retail AVANTI Tankstellenbetriebsgesellschaft m.b.h</v>
          </cell>
        </row>
        <row r="593">
          <cell r="A593" t="str">
            <v>AVANTI Tankstellenbetriebsgesellschaft m.b.h</v>
          </cell>
        </row>
        <row r="594">
          <cell r="A594" t="str">
            <v>AVANTI CZ spol. s.r.o.</v>
          </cell>
        </row>
        <row r="595">
          <cell r="A595" t="str">
            <v>ACORD spol s.r.o.</v>
          </cell>
        </row>
        <row r="596">
          <cell r="A596" t="str">
            <v>Cluster1 Retail</v>
          </cell>
        </row>
        <row r="597">
          <cell r="A597" t="str">
            <v>Cluster1</v>
          </cell>
        </row>
        <row r="598">
          <cell r="A598" t="str">
            <v>Commercial SC OMV Rumänien Mineralöl GmbH</v>
          </cell>
        </row>
        <row r="599">
          <cell r="A599" t="str">
            <v>Commercial OMV Bulgarien EOOD EMGes.mbH, Sofia</v>
          </cell>
        </row>
        <row r="600">
          <cell r="A600" t="str">
            <v>Commercial OMV Jugoslavija d.o.o.</v>
          </cell>
        </row>
        <row r="601">
          <cell r="A601" t="str">
            <v>Cluster2 Commercial</v>
          </cell>
        </row>
        <row r="602">
          <cell r="A602" t="str">
            <v>Retail SC OMV Rumänien Mineralöl GmbH</v>
          </cell>
        </row>
        <row r="603">
          <cell r="A603" t="str">
            <v>Retail OMV Bulgarien EOOD EMGes.mbH, Sofia</v>
          </cell>
        </row>
        <row r="604">
          <cell r="A604" t="str">
            <v>Retail OMV Jugoslavija d.o.o.</v>
          </cell>
        </row>
        <row r="605">
          <cell r="A605" t="str">
            <v>Cluster2 Retail</v>
          </cell>
        </row>
        <row r="606">
          <cell r="A606" t="str">
            <v>Cluster2</v>
          </cell>
        </row>
        <row r="607">
          <cell r="A607" t="str">
            <v>OMV Adriatik d.o.o.</v>
          </cell>
        </row>
        <row r="608">
          <cell r="A608" t="str">
            <v>Commercial OMV Italia s.r.l.</v>
          </cell>
        </row>
        <row r="609">
          <cell r="A609" t="str">
            <v>Commercial INTEROIL d.o.o.</v>
          </cell>
        </row>
        <row r="610">
          <cell r="A610" t="str">
            <v>Commercial OMV Istrabenz BIH d.o.o.</v>
          </cell>
        </row>
        <row r="611">
          <cell r="A611" t="str">
            <v>Commercial OMV Hrvatska d.o.o.</v>
          </cell>
        </row>
        <row r="612">
          <cell r="A612" t="str">
            <v>Commercial OMV Slovenija d.o.o.</v>
          </cell>
        </row>
        <row r="613">
          <cell r="A613" t="str">
            <v>Cluster3 Commercial</v>
          </cell>
        </row>
        <row r="614">
          <cell r="A614" t="str">
            <v>Retail OMV Italia s.r.l.</v>
          </cell>
        </row>
        <row r="615">
          <cell r="A615" t="str">
            <v>Retail INTEROIL d.o.o.</v>
          </cell>
        </row>
        <row r="616">
          <cell r="A616" t="str">
            <v>Retail OMV Istrabenz BIH d.o.o.</v>
          </cell>
        </row>
        <row r="617">
          <cell r="A617" t="str">
            <v>Retail OMV Hrvatska d.o.o.</v>
          </cell>
        </row>
        <row r="618">
          <cell r="A618" t="str">
            <v>Retail OMV Slovenija d.o.o.</v>
          </cell>
        </row>
        <row r="619">
          <cell r="A619" t="str">
            <v>Cluster3 Retail</v>
          </cell>
        </row>
        <row r="620">
          <cell r="A620" t="str">
            <v>Cluster3</v>
          </cell>
        </row>
        <row r="621">
          <cell r="A621" t="str">
            <v>Petrom SA Marketing</v>
          </cell>
        </row>
        <row r="622">
          <cell r="A622" t="str">
            <v>Petrom Hungaria Kft.</v>
          </cell>
        </row>
        <row r="623">
          <cell r="A623" t="str">
            <v>Moldova</v>
          </cell>
        </row>
        <row r="624">
          <cell r="A624" t="str">
            <v>Marketing Petrom</v>
          </cell>
        </row>
        <row r="625">
          <cell r="A625" t="str">
            <v>Optimisation &amp; Supply OMVRM</v>
          </cell>
        </row>
        <row r="626">
          <cell r="A626" t="str">
            <v>OMV Supply &amp; Trading AG</v>
          </cell>
        </row>
        <row r="627">
          <cell r="A627" t="str">
            <v>Adria-Wien Pipeline GmbH</v>
          </cell>
        </row>
        <row r="628">
          <cell r="A628" t="str">
            <v>Optimisation &amp; Supply OMVD</v>
          </cell>
        </row>
        <row r="629">
          <cell r="A629" t="str">
            <v>Optimisation &amp; Supply OMV Hungaria GmbH</v>
          </cell>
        </row>
        <row r="630">
          <cell r="A630" t="str">
            <v>Optimisation &amp; Supply OMV Tschechische Republik GmbH</v>
          </cell>
        </row>
        <row r="631">
          <cell r="A631" t="str">
            <v>Optimisation &amp; Supply OMV Slowakei GmbH</v>
          </cell>
        </row>
        <row r="632">
          <cell r="A632" t="str">
            <v>Optimisation &amp; Supply SC OMV Rumänien Mineralöl GmbH</v>
          </cell>
        </row>
        <row r="633">
          <cell r="A633" t="str">
            <v>Optimisation &amp; Supply OMV Bulgarien EOOD EMGes.mbH, Sofia</v>
          </cell>
        </row>
        <row r="634">
          <cell r="A634" t="str">
            <v>Optimisation &amp; Supply OMV Jugoslavija d.o.o.</v>
          </cell>
        </row>
        <row r="635">
          <cell r="A635" t="str">
            <v>Optimisation &amp; Supply JEWHU</v>
          </cell>
        </row>
        <row r="636">
          <cell r="A636" t="str">
            <v>Optimisation &amp; Supply JEWSK</v>
          </cell>
        </row>
        <row r="637">
          <cell r="A637" t="str">
            <v>Optimisation &amp; Supply OMV Slovenija d.o.o.</v>
          </cell>
        </row>
        <row r="638">
          <cell r="A638" t="str">
            <v>Optimisation &amp; Supply OMV Hrvatska d.o.o.</v>
          </cell>
        </row>
        <row r="639">
          <cell r="A639" t="str">
            <v>Optimisation &amp; Supply Istrabenz BIH d.o.o.</v>
          </cell>
        </row>
        <row r="640">
          <cell r="A640" t="str">
            <v>Optimisation &amp; Supply INTEROIL d.o.o.</v>
          </cell>
        </row>
        <row r="641">
          <cell r="A641" t="str">
            <v>Optimisation &amp; Supply OMV Italia s.r.l.</v>
          </cell>
        </row>
        <row r="642">
          <cell r="A642" t="str">
            <v>Optimisation &amp; Supply</v>
          </cell>
        </row>
        <row r="643">
          <cell r="A643" t="str">
            <v>Finance &amp; Services OMVRM</v>
          </cell>
        </row>
        <row r="644">
          <cell r="A644" t="str">
            <v>R&amp;M Stäbe</v>
          </cell>
        </row>
        <row r="645">
          <cell r="A645" t="str">
            <v>Finance &amp; Services OMVD</v>
          </cell>
        </row>
        <row r="646">
          <cell r="A646" t="str">
            <v>Finance &amp; Services OMV Hungaria GmbH</v>
          </cell>
        </row>
        <row r="647">
          <cell r="A647" t="str">
            <v>Finance &amp; Services OMV Tschechische Republik GmbH</v>
          </cell>
        </row>
        <row r="648">
          <cell r="A648" t="str">
            <v>Finance &amp; Services OMV Slowakei GmbH</v>
          </cell>
        </row>
        <row r="649">
          <cell r="A649" t="str">
            <v>Finance &amp; Services OMV Slowakei GmbH SC OMV Rumänien Mineralöl GmbH</v>
          </cell>
        </row>
        <row r="650">
          <cell r="A650" t="str">
            <v>Finance &amp; Services OMV Bulgarien EOOD EMGes.mbH, Sofia</v>
          </cell>
        </row>
        <row r="651">
          <cell r="A651" t="str">
            <v>Finance &amp; Services OMV Jugoslavija d.o.o.</v>
          </cell>
        </row>
        <row r="652">
          <cell r="A652" t="str">
            <v>Finance &amp; Services JEWHU</v>
          </cell>
        </row>
        <row r="653">
          <cell r="A653" t="str">
            <v>Finance &amp; Services JEWSK</v>
          </cell>
        </row>
        <row r="654">
          <cell r="A654" t="str">
            <v>Finance &amp; Services AVANTI Tankstellenbetriebsgesellschaft m.b.h</v>
          </cell>
        </row>
        <row r="655">
          <cell r="A655" t="str">
            <v>Finance &amp; Services OMV Slovenija d.o.o.</v>
          </cell>
        </row>
        <row r="656">
          <cell r="A656" t="str">
            <v>Finance &amp; Services OMV Hrvatska d.o.o.</v>
          </cell>
        </row>
        <row r="657">
          <cell r="A657" t="str">
            <v>Finance &amp; Services Istrabenz BIH d.o.o.</v>
          </cell>
        </row>
        <row r="658">
          <cell r="A658" t="str">
            <v>Finance &amp; Services INTEROIL d.o.o.</v>
          </cell>
        </row>
        <row r="659">
          <cell r="A659" t="str">
            <v>Finance &amp; Services OMV Italia s.r.l.</v>
          </cell>
        </row>
        <row r="660">
          <cell r="A660" t="str">
            <v>Finance &amp; Services</v>
          </cell>
        </row>
        <row r="661">
          <cell r="A661" t="str">
            <v>Corporate Purchasing</v>
          </cell>
        </row>
        <row r="662">
          <cell r="A662" t="str">
            <v>Petrom Expats OMVRM</v>
          </cell>
        </row>
        <row r="663">
          <cell r="A663" t="str">
            <v>Petrom Expats OMVD</v>
          </cell>
        </row>
        <row r="664">
          <cell r="A664" t="str">
            <v>Petrom Expats OHUN</v>
          </cell>
        </row>
        <row r="665">
          <cell r="A665" t="str">
            <v>Petrom Expats OROMA</v>
          </cell>
        </row>
        <row r="666">
          <cell r="A666" t="str">
            <v>Petrom Expats BULG</v>
          </cell>
        </row>
        <row r="667">
          <cell r="A667" t="str">
            <v>Petrom Expats OYU</v>
          </cell>
        </row>
        <row r="668">
          <cell r="A668" t="str">
            <v>R&amp;M Petrom Expats</v>
          </cell>
        </row>
        <row r="669">
          <cell r="A669" t="str">
            <v>Polyfelt GmbH</v>
          </cell>
        </row>
        <row r="670">
          <cell r="A670" t="str">
            <v>BIDIM Geosynthetics S.A.</v>
          </cell>
        </row>
        <row r="671">
          <cell r="A671" t="str">
            <v>Polyfelt Asia Sdn.Bhd.</v>
          </cell>
        </row>
        <row r="672">
          <cell r="A672" t="str">
            <v>Polyfelt Gruppe</v>
          </cell>
        </row>
        <row r="673">
          <cell r="A673" t="str">
            <v>R&amp;M</v>
          </cell>
        </row>
        <row r="674">
          <cell r="A674" t="str">
            <v>Refining exkl. Petrom</v>
          </cell>
        </row>
        <row r="675">
          <cell r="A675" t="str">
            <v>R&amp;M exkl. Petrom</v>
          </cell>
        </row>
        <row r="676">
          <cell r="A676" t="str">
            <v>AMI Agrolinz Melamine International GmbH</v>
          </cell>
        </row>
        <row r="677">
          <cell r="A677" t="str">
            <v>Agrolinz Melamine Inter.Deutschland GmbH</v>
          </cell>
        </row>
        <row r="678">
          <cell r="A678" t="str">
            <v>Agrolinz Melamine Inter. Italia S.r.l.</v>
          </cell>
        </row>
        <row r="679">
          <cell r="A679" t="str">
            <v>AMI Gruppe</v>
          </cell>
        </row>
        <row r="680">
          <cell r="A680" t="str">
            <v>Polyfelt Gruppe</v>
          </cell>
        </row>
        <row r="681">
          <cell r="A681" t="str">
            <v>Chemie</v>
          </cell>
        </row>
        <row r="682">
          <cell r="A682" t="str">
            <v>AMICAL Insurance Ltd.</v>
          </cell>
        </row>
        <row r="683">
          <cell r="A683" t="str">
            <v>OMV Solutions GmbH</v>
          </cell>
        </row>
        <row r="684">
          <cell r="A684" t="str">
            <v>Diramic Insurance Limited</v>
          </cell>
        </row>
        <row r="685">
          <cell r="A685" t="str">
            <v>OMV FINANCE LIMITED</v>
          </cell>
        </row>
        <row r="686">
          <cell r="A686" t="str">
            <v>OMV Insurance Broker GmbH</v>
          </cell>
        </row>
        <row r="687">
          <cell r="A687" t="str">
            <v>Konzernfuehrungsfunktionen</v>
          </cell>
        </row>
        <row r="688">
          <cell r="A688" t="str">
            <v>Service Network OMV</v>
          </cell>
        </row>
        <row r="689">
          <cell r="A689" t="str">
            <v>Sonstige Corporate</v>
          </cell>
        </row>
        <row r="690">
          <cell r="A690" t="str">
            <v>Petrom SA Central functions</v>
          </cell>
        </row>
        <row r="691">
          <cell r="A691" t="str">
            <v>Corporate Petrom</v>
          </cell>
        </row>
        <row r="692">
          <cell r="A692" t="str">
            <v>Kb&amp;S</v>
          </cell>
        </row>
        <row r="693">
          <cell r="A693" t="str">
            <v>Kb&amp;S exkl. Petrom</v>
          </cell>
        </row>
        <row r="694">
          <cell r="A694" t="str">
            <v>PET</v>
          </cell>
        </row>
        <row r="695">
          <cell r="A695" t="str">
            <v>Personalaufteilung Inland_Ausland nach GB</v>
          </cell>
        </row>
        <row r="696">
          <cell r="A696" t="str">
            <v>OMV Aktiengesellschaft</v>
          </cell>
        </row>
        <row r="697">
          <cell r="A697" t="str">
            <v>OMV Exploration &amp; Production GmbH</v>
          </cell>
        </row>
        <row r="698">
          <cell r="A698" t="str">
            <v>OMV Austria Exploration &amp; Production GmbH</v>
          </cell>
        </row>
        <row r="699">
          <cell r="A699" t="str">
            <v>OMV Refining &amp; Marketing GmbH</v>
          </cell>
        </row>
        <row r="700">
          <cell r="A700" t="str">
            <v>OMV_Aktiengesellschaft</v>
          </cell>
        </row>
        <row r="701">
          <cell r="A701" t="str">
            <v>Organisation Dimension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ACC"/>
      <sheetName val="FK-Kosten"/>
      <sheetName val="Beta"/>
      <sheetName val="Kursdiagramm"/>
      <sheetName val="Kurse"/>
      <sheetName val="Beta ATX Tag"/>
      <sheetName val="Beta ATX Monat"/>
      <sheetName val="Beta ATX Quartal"/>
      <sheetName val="Beta FTSE100"/>
      <sheetName val="Beta FTSE Oil&amp;Gas"/>
      <sheetName val="Beta FTSE Global Energy"/>
      <sheetName val="EVA"/>
      <sheetName val="Zinsergebnis"/>
      <sheetName val="SKZ"/>
      <sheetName val="Bilanz 2004 HGB"/>
      <sheetName val="Berechnung Beta Damodaran"/>
      <sheetName val="Assumptions"/>
      <sheetName val="debt"/>
      <sheetName val="Bilanz"/>
      <sheetName val="G&amp;V"/>
      <sheetName val="Detail G&amp;V"/>
      <sheetName val="Layout IR Q2"/>
      <sheetName val="VK"/>
      <sheetName val="E&amp;P drivers"/>
      <sheetName val="MIP_SKZ"/>
    </sheetNames>
    <sheetDataSet>
      <sheetData sheetId="0" refreshError="1">
        <row r="6">
          <cell r="B6">
            <v>29.865385</v>
          </cell>
        </row>
        <row r="7">
          <cell r="B7">
            <v>241.37</v>
          </cell>
        </row>
        <row r="8">
          <cell r="B8">
            <v>7208.6079774500004</v>
          </cell>
        </row>
        <row r="9">
          <cell r="B9">
            <v>1</v>
          </cell>
        </row>
        <row r="10">
          <cell r="B10">
            <v>3.8300000000000001E-2</v>
          </cell>
        </row>
        <row r="11">
          <cell r="B11">
            <v>7.6700000000000004E-2</v>
          </cell>
        </row>
        <row r="15">
          <cell r="B15">
            <v>1064.007260407067</v>
          </cell>
        </row>
        <row r="16">
          <cell r="B16">
            <v>19.684492082443633</v>
          </cell>
        </row>
        <row r="17">
          <cell r="B17">
            <v>0</v>
          </cell>
        </row>
        <row r="18">
          <cell r="B18">
            <v>3.6200000000000003E-2</v>
          </cell>
        </row>
        <row r="19">
          <cell r="B19">
            <v>0.23168550479282299</v>
          </cell>
        </row>
        <row r="22">
          <cell r="B22">
            <v>1153.4035772509551</v>
          </cell>
        </row>
        <row r="24">
          <cell r="B24">
            <v>3.6200000000000003E-2</v>
          </cell>
        </row>
        <row r="29">
          <cell r="B29" t="str">
            <v>Equity</v>
          </cell>
        </row>
        <row r="31">
          <cell r="B31">
            <v>0.76475637475877345</v>
          </cell>
        </row>
        <row r="33">
          <cell r="B33">
            <v>0</v>
          </cell>
        </row>
        <row r="34">
          <cell r="B34">
            <v>0</v>
          </cell>
        </row>
        <row r="35">
          <cell r="B35">
            <v>0</v>
          </cell>
        </row>
        <row r="37">
          <cell r="C37">
            <v>1064.007260407067</v>
          </cell>
        </row>
        <row r="38">
          <cell r="C38">
            <v>0</v>
          </cell>
        </row>
        <row r="40">
          <cell r="C40">
            <v>0</v>
          </cell>
        </row>
        <row r="43">
          <cell r="B43">
            <v>7208.6079774500004</v>
          </cell>
          <cell r="C43">
            <v>2217.410837658022</v>
          </cell>
          <cell r="D43">
            <v>0</v>
          </cell>
          <cell r="E43">
            <v>9426.018815108022</v>
          </cell>
        </row>
        <row r="44">
          <cell r="B44">
            <v>0</v>
          </cell>
          <cell r="C44">
            <v>0</v>
          </cell>
          <cell r="D44">
            <v>0</v>
          </cell>
        </row>
        <row r="45">
          <cell r="B45">
            <v>0.115</v>
          </cell>
          <cell r="C45">
            <v>2.7812984726499811E-2</v>
          </cell>
          <cell r="D45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_Personnel"/>
      <sheetName val="Month_Manpower"/>
      <sheetName val="MP_Petrom"/>
      <sheetName val="BU_Personnel"/>
      <sheetName val="BU_Manpower"/>
      <sheetName val="Demo_Personnel_FC2"/>
      <sheetName val="Demo_Personnel_BUD"/>
      <sheetName val="Group_Personnel"/>
      <sheetName val="2_Key Figures"/>
      <sheetName val="WAC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opdownlisten"/>
      <sheetName val="Maturity analysis"/>
      <sheetName val="BS"/>
      <sheetName val="PL"/>
      <sheetName val="New IS"/>
      <sheetName val="Decommissioning"/>
      <sheetName val="Interim"/>
      <sheetName val="Cash flow"/>
    </sheetNames>
    <sheetDataSet>
      <sheetData sheetId="0">
        <row r="3">
          <cell r="C3" t="str">
            <v>[Contribution Total]</v>
          </cell>
          <cell r="D3" t="str">
            <v>AllCustom1</v>
          </cell>
          <cell r="F3" t="str">
            <v>AllCustom2</v>
          </cell>
          <cell r="H3" t="str">
            <v>AllCustom3</v>
          </cell>
          <cell r="J3" t="str">
            <v>AllCustom4</v>
          </cell>
        </row>
        <row r="4">
          <cell r="C4" t="str">
            <v>[Contribution Adjs]</v>
          </cell>
          <cell r="D4" t="str">
            <v>ADCP</v>
          </cell>
          <cell r="F4" t="str">
            <v>LOC</v>
          </cell>
          <cell r="H4" t="str">
            <v>[None]</v>
          </cell>
          <cell r="J4" t="str">
            <v>[None]</v>
          </cell>
        </row>
        <row r="5">
          <cell r="C5" t="str">
            <v>[Contribution]</v>
          </cell>
          <cell r="D5" t="str">
            <v>ADD</v>
          </cell>
          <cell r="F5" t="str">
            <v>ADJ</v>
          </cell>
          <cell r="H5" t="str">
            <v>TranchenTOP</v>
          </cell>
          <cell r="J5" t="str">
            <v>TAX_JUR</v>
          </cell>
        </row>
        <row r="6">
          <cell r="C6" t="str">
            <v>[Elimination]</v>
          </cell>
          <cell r="D6" t="str">
            <v>AHS</v>
          </cell>
          <cell r="F6" t="str">
            <v>IFRS</v>
          </cell>
          <cell r="H6" t="str">
            <v>T1</v>
          </cell>
          <cell r="J6" t="str">
            <v>TJ1</v>
          </cell>
        </row>
        <row r="7">
          <cell r="C7" t="str">
            <v>[Proportion]</v>
          </cell>
          <cell r="D7" t="str">
            <v>ALC</v>
          </cell>
          <cell r="F7" t="str">
            <v>KADJ</v>
          </cell>
          <cell r="H7" t="str">
            <v>T2</v>
          </cell>
          <cell r="J7" t="str">
            <v>TJ2</v>
          </cell>
        </row>
        <row r="8">
          <cell r="C8" t="str">
            <v>[Parent Total]</v>
          </cell>
          <cell r="D8" t="str">
            <v>BEG</v>
          </cell>
          <cell r="F8" t="str">
            <v>PCT</v>
          </cell>
          <cell r="H8" t="str">
            <v>T3</v>
          </cell>
          <cell r="J8" t="str">
            <v>TJ3</v>
          </cell>
        </row>
        <row r="9">
          <cell r="C9" t="str">
            <v>[Parent Adjs]</v>
          </cell>
          <cell r="D9" t="str">
            <v>CCG</v>
          </cell>
          <cell r="F9" t="str">
            <v>ELIM</v>
          </cell>
          <cell r="H9" t="str">
            <v>TAX_DET</v>
          </cell>
          <cell r="J9" t="str">
            <v>TJ4</v>
          </cell>
        </row>
        <row r="10">
          <cell r="C10" t="str">
            <v>[Parent]</v>
          </cell>
          <cell r="D10" t="str">
            <v>CCA</v>
          </cell>
          <cell r="F10" t="str">
            <v>DC</v>
          </cell>
          <cell r="H10" t="str">
            <v>NET</v>
          </cell>
          <cell r="J10" t="str">
            <v>TJ5</v>
          </cell>
        </row>
        <row r="11">
          <cell r="C11" t="str">
            <v>&lt;Parent Curr Total&gt;</v>
          </cell>
          <cell r="D11" t="str">
            <v>CCD</v>
          </cell>
          <cell r="F11" t="str">
            <v>CC</v>
          </cell>
          <cell r="H11" t="str">
            <v>GRO</v>
          </cell>
          <cell r="J11" t="str">
            <v>TJ6</v>
          </cell>
        </row>
        <row r="12">
          <cell r="C12" t="str">
            <v>&lt;Parent Curr Adjs&gt;</v>
          </cell>
          <cell r="D12" t="str">
            <v>CFR</v>
          </cell>
          <cell r="F12" t="str">
            <v>PC</v>
          </cell>
          <cell r="H12" t="str">
            <v>VAL</v>
          </cell>
          <cell r="J12" t="str">
            <v>TJ7</v>
          </cell>
        </row>
        <row r="13">
          <cell r="C13" t="str">
            <v>&lt;Parent Currency&gt;</v>
          </cell>
          <cell r="D13" t="str">
            <v>VCG</v>
          </cell>
          <cell r="F13" t="str">
            <v>OC</v>
          </cell>
          <cell r="H13" t="str">
            <v>LIA</v>
          </cell>
          <cell r="J13" t="str">
            <v>TJ8</v>
          </cell>
        </row>
        <row r="14">
          <cell r="C14" t="str">
            <v>&lt;Entity Curr Total&gt;</v>
          </cell>
          <cell r="D14" t="str">
            <v>CDIF</v>
          </cell>
          <cell r="F14" t="str">
            <v>IP</v>
          </cell>
          <cell r="J14" t="str">
            <v>TJ9</v>
          </cell>
        </row>
        <row r="15">
          <cell r="C15" t="str">
            <v>&lt;Entity Curr Adjs&gt;</v>
          </cell>
          <cell r="D15" t="str">
            <v>CHG</v>
          </cell>
          <cell r="F15" t="str">
            <v>EQ</v>
          </cell>
        </row>
        <row r="16">
          <cell r="C16" t="str">
            <v>&lt;Entity Currency&gt;</v>
          </cell>
          <cell r="D16" t="str">
            <v>CHGC</v>
          </cell>
          <cell r="F16" t="str">
            <v>CADJ</v>
          </cell>
        </row>
        <row r="17">
          <cell r="D17" t="str">
            <v>DEP</v>
          </cell>
          <cell r="F17" t="str">
            <v>CON</v>
          </cell>
        </row>
        <row r="18">
          <cell r="D18" t="str">
            <v>DIS</v>
          </cell>
        </row>
        <row r="19">
          <cell r="D19" t="str">
            <v>DIV</v>
          </cell>
        </row>
        <row r="20">
          <cell r="D20" t="str">
            <v>EDEP</v>
          </cell>
        </row>
        <row r="21">
          <cell r="D21" t="str">
            <v>END</v>
          </cell>
        </row>
        <row r="22">
          <cell r="D22" t="str">
            <v>NIC</v>
          </cell>
        </row>
        <row r="23">
          <cell r="D23" t="str">
            <v>PPP</v>
          </cell>
        </row>
        <row r="24">
          <cell r="D24" t="str">
            <v>PTF</v>
          </cell>
        </row>
        <row r="25">
          <cell r="D25" t="str">
            <v>REC</v>
          </cell>
        </row>
        <row r="26">
          <cell r="D26" t="str">
            <v>REL</v>
          </cell>
        </row>
        <row r="27">
          <cell r="D27" t="str">
            <v>TRA</v>
          </cell>
        </row>
        <row r="28">
          <cell r="D28" t="str">
            <v>TRAA</v>
          </cell>
        </row>
        <row r="29">
          <cell r="D29" t="str">
            <v>TRAD</v>
          </cell>
        </row>
        <row r="30">
          <cell r="D30" t="str">
            <v>TRAP</v>
          </cell>
        </row>
        <row r="31">
          <cell r="D31" t="str">
            <v>TRAR</v>
          </cell>
        </row>
        <row r="32">
          <cell r="D32" t="str">
            <v>USE</v>
          </cell>
        </row>
        <row r="33">
          <cell r="D33" t="str">
            <v>WRU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_Zuständigkeiten"/>
      <sheetName val="Inhalt"/>
      <sheetName val="2_Key Figures"/>
      <sheetName val="31.12.06"/>
      <sheetName val="10 - 12 06"/>
      <sheetName val="3_Capital Markets"/>
      <sheetName val="4_Economic climate"/>
      <sheetName val="5_Economic climate (2)"/>
      <sheetName val="6_Economic climate (3)"/>
      <sheetName val="7_Economic climate (4)"/>
      <sheetName val="8_Economic climate (5)"/>
      <sheetName val="9_Group"/>
      <sheetName val="10_Exploration and Production"/>
      <sheetName val="11_Expl. and Production_2"/>
      <sheetName val="11_Refining and Marketing"/>
      <sheetName val="12_Gas"/>
      <sheetName val="13_Income Statement"/>
      <sheetName val="14_Balance Sheet"/>
      <sheetName val="Balance Sheet_Graphik"/>
      <sheetName val="15_Cash Flow Statement"/>
      <sheetName val="Cash Flow Budget"/>
      <sheetName val="Notes"/>
      <sheetName val="16_Generelles"/>
      <sheetName val="17_Konsolidierung"/>
      <sheetName val="18_GKV u.Fin.ergebnis"/>
      <sheetName val="19_Fin.income invest"/>
      <sheetName val="20_Fin.expense invest"/>
      <sheetName val="21_Steuern"/>
      <sheetName val="22_Anlagenspiegel"/>
      <sheetName val="23_Stockholders' Equity"/>
      <sheetName val="24_Financial Position"/>
      <sheetName val="25_Cashflow1"/>
      <sheetName val="26_Cashflow2"/>
      <sheetName val="Detail Analysis"/>
      <sheetName val="27_Clean Results_neu"/>
      <sheetName val="28_Specials"/>
      <sheetName val="Daten_Grafik (2)"/>
      <sheetName val="29_Abw.Analyse_Bud-Act"/>
      <sheetName val="30_Abw.Analyse_Act-Act"/>
      <sheetName val="Daten_Grafik"/>
      <sheetName val="Überl_Bud-Act"/>
      <sheetName val="Überl_Act-Act"/>
      <sheetName val="31_Petrom"/>
      <sheetName val="32_ Sales"/>
      <sheetName val="33_ Sales_Details"/>
      <sheetName val="34_ EBITD"/>
      <sheetName val="35_ EBITD_Details"/>
      <sheetName val="36_RoFA"/>
      <sheetName val="37_ Development"/>
      <sheetName val="38_NWC"/>
      <sheetName val="NWC_Kalk"/>
      <sheetName val="39_ Staff"/>
      <sheetName val="Master"/>
    </sheetNames>
    <sheetDataSet>
      <sheetData sheetId="0" refreshError="1"/>
      <sheetData sheetId="1" refreshError="1"/>
      <sheetData sheetId="2" refreshError="1">
        <row r="22">
          <cell r="N22" t="str">
            <v>Q1</v>
          </cell>
          <cell r="O22" t="str">
            <v>Q1</v>
          </cell>
          <cell r="P22" t="str">
            <v>Q1</v>
          </cell>
          <cell r="S22" t="str">
            <v>[year]</v>
          </cell>
          <cell r="T22" t="str">
            <v>[year]</v>
          </cell>
        </row>
        <row r="23">
          <cell r="N23" t="str">
            <v>YTD</v>
          </cell>
          <cell r="O23" t="str">
            <v>YTD</v>
          </cell>
          <cell r="P23" t="str">
            <v>YTD</v>
          </cell>
          <cell r="Q23" t="str">
            <v>YTD</v>
          </cell>
          <cell r="S23" t="str">
            <v>YTD</v>
          </cell>
          <cell r="T23" t="str">
            <v>YTD</v>
          </cell>
        </row>
        <row r="24">
          <cell r="K24" t="str">
            <v>KONZERN</v>
          </cell>
          <cell r="M24">
            <v>301800</v>
          </cell>
          <cell r="N24" t="e">
            <v>#VALUE!</v>
          </cell>
          <cell r="O24" t="e">
            <v>#VALUE!</v>
          </cell>
          <cell r="P24" t="e">
            <v>#VALUE!</v>
          </cell>
          <cell r="Q24" t="str">
            <v>n.m.</v>
          </cell>
          <cell r="S24" t="e">
            <v>#VALUE!</v>
          </cell>
          <cell r="T24" t="e">
            <v>#VALUE!</v>
          </cell>
        </row>
        <row r="25">
          <cell r="K25" t="str">
            <v>KONZERN</v>
          </cell>
          <cell r="M25">
            <v>400040</v>
          </cell>
          <cell r="N25" t="e">
            <v>#VALUE!</v>
          </cell>
          <cell r="O25" t="e">
            <v>#VALUE!</v>
          </cell>
          <cell r="P25" t="e">
            <v>#VALUE!</v>
          </cell>
          <cell r="Q25" t="str">
            <v>n.m.</v>
          </cell>
          <cell r="S25" t="e">
            <v>#VALUE!</v>
          </cell>
          <cell r="T25" t="e">
            <v>#VALUE!</v>
          </cell>
        </row>
        <row r="26">
          <cell r="K26" t="str">
            <v>KONZERN</v>
          </cell>
          <cell r="M26">
            <v>309000</v>
          </cell>
          <cell r="N26" t="e">
            <v>#VALUE!</v>
          </cell>
          <cell r="O26" t="e">
            <v>#VALUE!</v>
          </cell>
          <cell r="P26" t="e">
            <v>#VALUE!</v>
          </cell>
          <cell r="Q26" t="str">
            <v>n.m.</v>
          </cell>
          <cell r="S26" t="e">
            <v>#VALUE!</v>
          </cell>
          <cell r="T26" t="e">
            <v>#VALUE!</v>
          </cell>
        </row>
        <row r="27">
          <cell r="K27" t="str">
            <v>KONZERN</v>
          </cell>
          <cell r="M27">
            <v>319000</v>
          </cell>
          <cell r="N27" t="e">
            <v>#VALUE!</v>
          </cell>
          <cell r="O27" t="e">
            <v>#VALUE!</v>
          </cell>
          <cell r="P27" t="e">
            <v>#VALUE!</v>
          </cell>
          <cell r="Q27" t="str">
            <v>n.m.</v>
          </cell>
          <cell r="S27" t="e">
            <v>#VALUE!</v>
          </cell>
          <cell r="T27" t="e">
            <v>#VALUE!</v>
          </cell>
        </row>
        <row r="28">
          <cell r="K28" t="str">
            <v>KONZERN</v>
          </cell>
          <cell r="M28">
            <v>328000</v>
          </cell>
          <cell r="N28" t="e">
            <v>#VALUE!</v>
          </cell>
          <cell r="O28" t="e">
            <v>#VALUE!</v>
          </cell>
          <cell r="P28" t="e">
            <v>#VALUE!</v>
          </cell>
          <cell r="Q28" t="str">
            <v>n.m.</v>
          </cell>
          <cell r="S28" t="e">
            <v>#VALUE!</v>
          </cell>
          <cell r="T28" t="e">
            <v>#VALUE!</v>
          </cell>
        </row>
        <row r="29">
          <cell r="K29" t="str">
            <v>KONZERN</v>
          </cell>
          <cell r="M29">
            <v>329000</v>
          </cell>
          <cell r="N29" t="e">
            <v>#VALUE!</v>
          </cell>
          <cell r="O29" t="e">
            <v>#VALUE!</v>
          </cell>
          <cell r="P29" t="e">
            <v>#VALUE!</v>
          </cell>
          <cell r="Q29" t="str">
            <v>n.m.</v>
          </cell>
          <cell r="S29" t="e">
            <v>#VALUE!</v>
          </cell>
          <cell r="T29" t="e">
            <v>#VALUE!</v>
          </cell>
        </row>
        <row r="30">
          <cell r="K30" t="str">
            <v>KONZERN</v>
          </cell>
          <cell r="M30" t="str">
            <v>C_EBIT</v>
          </cell>
          <cell r="N30" t="e">
            <v>#VALUE!</v>
          </cell>
          <cell r="O30" t="e">
            <v>#VALUE!</v>
          </cell>
          <cell r="P30" t="e">
            <v>#VALUE!</v>
          </cell>
          <cell r="Q30" t="str">
            <v>n.m.</v>
          </cell>
          <cell r="S30" t="e">
            <v>#VALUE!</v>
          </cell>
          <cell r="T30" t="e">
            <v>#VALUE!</v>
          </cell>
        </row>
        <row r="31">
          <cell r="K31" t="str">
            <v>KONZERN</v>
          </cell>
          <cell r="M31" t="str">
            <v>C_329000</v>
          </cell>
          <cell r="N31" t="e">
            <v>#VALUE!</v>
          </cell>
          <cell r="O31" t="e">
            <v>#VALUE!</v>
          </cell>
          <cell r="P31" t="e">
            <v>#VALUE!</v>
          </cell>
          <cell r="Q31" t="str">
            <v>n.m.</v>
          </cell>
          <cell r="S31" t="e">
            <v>#VALUE!</v>
          </cell>
          <cell r="T31" t="e">
            <v>#VALUE!</v>
          </cell>
        </row>
        <row r="33">
          <cell r="K33" t="str">
            <v>Konzern</v>
          </cell>
          <cell r="M33" t="str">
            <v>Gen500060</v>
          </cell>
          <cell r="N33" t="e">
            <v>#VALUE!</v>
          </cell>
          <cell r="O33" t="e">
            <v>#VALUE!</v>
          </cell>
          <cell r="P33" t="e">
            <v>#VALUE!</v>
          </cell>
          <cell r="Q33" t="str">
            <v>n.m.</v>
          </cell>
          <cell r="S33" t="e">
            <v>#VALUE!</v>
          </cell>
          <cell r="T33" t="e">
            <v>#VALUE!</v>
          </cell>
        </row>
        <row r="34">
          <cell r="K34" t="str">
            <v>KONZERN</v>
          </cell>
          <cell r="M34" t="str">
            <v>Gen400037</v>
          </cell>
          <cell r="N34" t="e">
            <v>#VALUE!</v>
          </cell>
          <cell r="O34" t="e">
            <v>#VALUE!</v>
          </cell>
          <cell r="P34" t="e">
            <v>#VALUE!</v>
          </cell>
          <cell r="Q34" t="str">
            <v>n.m.</v>
          </cell>
          <cell r="S34" t="e">
            <v>#VALUE!</v>
          </cell>
          <cell r="T34" t="e">
            <v>#VALUE!</v>
          </cell>
        </row>
        <row r="35">
          <cell r="N35" t="e">
            <v>#VALUE!</v>
          </cell>
          <cell r="O35" t="e">
            <v>#VALUE!</v>
          </cell>
          <cell r="P35" t="str">
            <v>n.a.</v>
          </cell>
          <cell r="Q35" t="str">
            <v>n.m.</v>
          </cell>
          <cell r="S35" t="str">
            <v>n.a.</v>
          </cell>
          <cell r="T35" t="e">
            <v>#VALUE!</v>
          </cell>
        </row>
        <row r="36">
          <cell r="K36" t="str">
            <v>KONZERN</v>
          </cell>
          <cell r="M36">
            <v>400021</v>
          </cell>
          <cell r="N36" t="e">
            <v>#VALUE!</v>
          </cell>
          <cell r="O36" t="e">
            <v>#VALUE!</v>
          </cell>
          <cell r="P36" t="e">
            <v>#VALUE!</v>
          </cell>
          <cell r="Q36" t="str">
            <v>n.m.</v>
          </cell>
          <cell r="S36" t="e">
            <v>#VALUE!</v>
          </cell>
          <cell r="T36" t="e">
            <v>#VALUE!</v>
          </cell>
        </row>
        <row r="37">
          <cell r="K37" t="str">
            <v>OMV__GRP</v>
          </cell>
          <cell r="M37">
            <v>400020</v>
          </cell>
          <cell r="N37" t="e">
            <v>#VALUE!</v>
          </cell>
          <cell r="O37" t="e">
            <v>#VALUE!</v>
          </cell>
          <cell r="P37" t="str">
            <v>n.a.</v>
          </cell>
          <cell r="Q37" t="str">
            <v>n.m.</v>
          </cell>
          <cell r="S37" t="e">
            <v>#VALUE!</v>
          </cell>
          <cell r="T37" t="e">
            <v>#VALUE!</v>
          </cell>
        </row>
        <row r="38">
          <cell r="K38" t="str">
            <v>Konzern</v>
          </cell>
          <cell r="M38">
            <v>470103</v>
          </cell>
          <cell r="N38" t="e">
            <v>#VALUE!</v>
          </cell>
          <cell r="O38" t="e">
            <v>#VALUE!</v>
          </cell>
          <cell r="P38" t="e">
            <v>#VALUE!</v>
          </cell>
          <cell r="Q38" t="str">
            <v>n.m.</v>
          </cell>
          <cell r="S38" t="e">
            <v>#VALUE!</v>
          </cell>
          <cell r="T38" t="e">
            <v>#VALUE!</v>
          </cell>
        </row>
        <row r="39">
          <cell r="K39" t="str">
            <v>KONZERN</v>
          </cell>
          <cell r="M39">
            <v>400023</v>
          </cell>
          <cell r="N39" t="str">
            <v>#No Connection</v>
          </cell>
          <cell r="O39" t="str">
            <v>#No Connection</v>
          </cell>
          <cell r="P39" t="str">
            <v>#No Connection</v>
          </cell>
          <cell r="Q39" t="str">
            <v>n.m.</v>
          </cell>
          <cell r="S39" t="str">
            <v>#No Connection</v>
          </cell>
          <cell r="T39" t="str">
            <v>#No Connection</v>
          </cell>
        </row>
        <row r="40">
          <cell r="K40" t="str">
            <v>KONZERN</v>
          </cell>
          <cell r="M40">
            <v>400024</v>
          </cell>
          <cell r="N40" t="str">
            <v>#No Connection</v>
          </cell>
          <cell r="O40" t="str">
            <v>#No Connection</v>
          </cell>
          <cell r="P40" t="str">
            <v>#No Connection</v>
          </cell>
          <cell r="Q40" t="str">
            <v>n.m.</v>
          </cell>
          <cell r="S40" t="str">
            <v>#No Connection</v>
          </cell>
          <cell r="T40" t="str">
            <v>#No Connection</v>
          </cell>
        </row>
        <row r="41">
          <cell r="K41" t="str">
            <v>KONZERN</v>
          </cell>
          <cell r="M41" t="str">
            <v>Gen400025</v>
          </cell>
          <cell r="N41" t="str">
            <v>#No Connection</v>
          </cell>
          <cell r="O41" t="str">
            <v>#No Connection</v>
          </cell>
          <cell r="P41" t="str">
            <v>n.a.</v>
          </cell>
          <cell r="Q41" t="str">
            <v>n.m.</v>
          </cell>
          <cell r="S41" t="str">
            <v>#No Connection</v>
          </cell>
          <cell r="T41" t="str">
            <v>#No Connection</v>
          </cell>
        </row>
        <row r="42">
          <cell r="K42" t="str">
            <v>KONZERN</v>
          </cell>
          <cell r="M42">
            <v>400039</v>
          </cell>
          <cell r="N42" t="e">
            <v>#VALUE!</v>
          </cell>
          <cell r="O42" t="e">
            <v>#VALUE!</v>
          </cell>
          <cell r="P42" t="str">
            <v>n.a.</v>
          </cell>
          <cell r="Q42" t="str">
            <v>n.m.</v>
          </cell>
          <cell r="S42" t="e">
            <v>#VALUE!</v>
          </cell>
          <cell r="T42" t="e">
            <v>#VALUE!</v>
          </cell>
        </row>
        <row r="43">
          <cell r="K43" t="str">
            <v>KONZERN</v>
          </cell>
          <cell r="L43" t="str">
            <v>PRD_490042</v>
          </cell>
          <cell r="M43" t="str">
            <v>YTD_490042</v>
          </cell>
          <cell r="N43" t="str">
            <v>#No Connection</v>
          </cell>
          <cell r="O43" t="str">
            <v>#No Connection</v>
          </cell>
          <cell r="P43" t="str">
            <v>#No Connection</v>
          </cell>
          <cell r="Q43" t="str">
            <v>n.m.</v>
          </cell>
          <cell r="S43" t="str">
            <v>#No Connection</v>
          </cell>
          <cell r="T43" t="str">
            <v>#No Connection</v>
          </cell>
        </row>
        <row r="44">
          <cell r="K44" t="str">
            <v>KONZERN</v>
          </cell>
          <cell r="L44" t="str">
            <v>C_PRD_490042</v>
          </cell>
          <cell r="M44" t="str">
            <v>C_YTD_490042</v>
          </cell>
          <cell r="N44" t="str">
            <v>#No Connection</v>
          </cell>
          <cell r="O44" t="str">
            <v>#No Connection</v>
          </cell>
          <cell r="P44" t="str">
            <v>#No Connection</v>
          </cell>
          <cell r="Q44" t="str">
            <v>n.m.</v>
          </cell>
          <cell r="S44" t="str">
            <v>#No Connection</v>
          </cell>
          <cell r="T44" t="str">
            <v>#No Connection</v>
          </cell>
        </row>
        <row r="45">
          <cell r="K45" t="str">
            <v>KONZERN</v>
          </cell>
          <cell r="L45" t="str">
            <v>PRD_490080</v>
          </cell>
          <cell r="M45" t="str">
            <v>YTD_490080</v>
          </cell>
          <cell r="N45" t="str">
            <v>#No Connection</v>
          </cell>
          <cell r="O45" t="str">
            <v>#No Connection</v>
          </cell>
          <cell r="P45" t="str">
            <v>#No Connection</v>
          </cell>
          <cell r="S45" t="str">
            <v>#No Connection</v>
          </cell>
          <cell r="T45" t="str">
            <v>#No Connection</v>
          </cell>
        </row>
        <row r="46">
          <cell r="K46" t="str">
            <v>Konzern</v>
          </cell>
          <cell r="M46" t="str">
            <v>GEN400047</v>
          </cell>
          <cell r="N46" t="str">
            <v>#No Connection</v>
          </cell>
          <cell r="O46" t="str">
            <v>#No Connection</v>
          </cell>
          <cell r="P46" t="str">
            <v>#No Connection</v>
          </cell>
          <cell r="Q46" t="str">
            <v>n.m.</v>
          </cell>
          <cell r="S46" t="str">
            <v>#No Connection</v>
          </cell>
          <cell r="T46" t="str">
            <v>#No Connection</v>
          </cell>
        </row>
        <row r="47">
          <cell r="K47" t="str">
            <v>KONZERN</v>
          </cell>
          <cell r="M47">
            <v>400041</v>
          </cell>
          <cell r="N47">
            <v>1.05</v>
          </cell>
          <cell r="O47">
            <v>0.9</v>
          </cell>
          <cell r="P47" t="str">
            <v>#No Connection</v>
          </cell>
          <cell r="Q47" t="str">
            <v>n.m.</v>
          </cell>
          <cell r="S47">
            <v>1.1000000000000001</v>
          </cell>
          <cell r="T47" t="str">
            <v>#No Connection</v>
          </cell>
        </row>
        <row r="48">
          <cell r="K48" t="str">
            <v>Konzern</v>
          </cell>
          <cell r="M48" t="str">
            <v>Gen490001</v>
          </cell>
          <cell r="N48" t="e">
            <v>#VALUE!</v>
          </cell>
          <cell r="O48" t="e">
            <v>#VALUE!</v>
          </cell>
          <cell r="P48" t="e">
            <v>#VALUE!</v>
          </cell>
          <cell r="S48" t="e">
            <v>#VALUE!</v>
          </cell>
          <cell r="T48" t="e">
            <v>#VALUE!</v>
          </cell>
        </row>
        <row r="49">
          <cell r="N49" t="str">
            <v>#No Connection</v>
          </cell>
          <cell r="O49" t="str">
            <v>#No Connection</v>
          </cell>
          <cell r="P49" t="str">
            <v>#No Connection</v>
          </cell>
          <cell r="Q49" t="str">
            <v>n.m.</v>
          </cell>
          <cell r="S49" t="str">
            <v>#No Connection</v>
          </cell>
          <cell r="T49" t="str">
            <v>#No Connection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>
        <row r="24">
          <cell r="B24" t="str">
            <v>BUD</v>
          </cell>
          <cell r="K24" t="str">
            <v>Act</v>
          </cell>
        </row>
        <row r="25">
          <cell r="B25" t="str">
            <v>Q1</v>
          </cell>
          <cell r="K25" t="str">
            <v>Q1</v>
          </cell>
        </row>
        <row r="26">
          <cell r="B26">
            <v>2007</v>
          </cell>
          <cell r="K26">
            <v>2007</v>
          </cell>
        </row>
        <row r="27">
          <cell r="B27" t="e">
            <v>#VALUE!</v>
          </cell>
          <cell r="K27" t="e">
            <v>#VALUE!</v>
          </cell>
        </row>
      </sheetData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BIT Ges"/>
      <sheetName val="EGT Ges"/>
      <sheetName val="JÜ Ges"/>
      <sheetName val="EBITD Ges"/>
      <sheetName val="Afa_Ges"/>
      <sheetName val="Help_Afa Ges"/>
      <sheetName val="CF_Ges"/>
      <sheetName val="EM_Ges"/>
      <sheetName val="EMQ_Ges"/>
      <sheetName val="PERS_Ges"/>
      <sheetName val="Persauf"/>
      <sheetName val="Explor"/>
      <sheetName val="bis daher fertig"/>
      <sheetName val="Bilanzsumme Ges"/>
      <sheetName val="Investitionen Ges"/>
      <sheetName val="SAVIV Ges"/>
      <sheetName val="FA Ges"/>
      <sheetName val="Umsatz Ges"/>
      <sheetName val="CF B Ges"/>
      <sheetName val="EBIT_Base"/>
    </sheetNames>
    <sheetDataSet>
      <sheetData sheetId="0" refreshError="1">
        <row r="11">
          <cell r="C11" t="str">
            <v>Unterjährige Daten / Data M-C-T-D</v>
          </cell>
          <cell r="I11" t="str">
            <v>Gesamtjahr / Full Year</v>
          </cell>
        </row>
        <row r="12">
          <cell r="C12" t="str">
            <v>Ist / Act per</v>
          </cell>
          <cell r="D12" t="str">
            <v>Budget per</v>
          </cell>
          <cell r="E12" t="str">
            <v>Vorjahr per</v>
          </cell>
          <cell r="F12" t="str">
            <v>per 4.Q.2003</v>
          </cell>
          <cell r="G12" t="str">
            <v>per 4.Q.2003</v>
          </cell>
          <cell r="I12" t="str">
            <v>Budget</v>
          </cell>
          <cell r="J12" t="str">
            <v>Ist / Act</v>
          </cell>
        </row>
        <row r="13">
          <cell r="C13" t="str">
            <v>4.Q.2003</v>
          </cell>
          <cell r="D13" t="str">
            <v>4.Q.2003</v>
          </cell>
          <cell r="E13" t="str">
            <v>4.Q.2002</v>
          </cell>
          <cell r="F13" t="str">
            <v>vs. Budget</v>
          </cell>
          <cell r="G13" t="str">
            <v>vs. Vorj./Last y.</v>
          </cell>
          <cell r="I13">
            <v>37986</v>
          </cell>
          <cell r="J13">
            <v>37621</v>
          </cell>
        </row>
        <row r="15">
          <cell r="A15" t="str">
            <v>OMV Aktiengesellschaft</v>
          </cell>
          <cell r="C15">
            <v>247.28499999999619</v>
          </cell>
          <cell r="D15">
            <v>128.52497</v>
          </cell>
          <cell r="E15">
            <v>110.672</v>
          </cell>
          <cell r="F15">
            <v>118.76002999999619</v>
          </cell>
          <cell r="G15">
            <v>136.61299999999619</v>
          </cell>
          <cell r="I15">
            <v>128.51497000000001</v>
          </cell>
          <cell r="J15">
            <v>110.672</v>
          </cell>
          <cell r="L15" t="str">
            <v>OMV.hb2</v>
          </cell>
          <cell r="M15" t="str">
            <v>EUR</v>
          </cell>
        </row>
        <row r="17">
          <cell r="A17" t="str">
            <v>OMV Erdgas GmbH</v>
          </cell>
          <cell r="C17">
            <v>74.44</v>
          </cell>
          <cell r="D17">
            <v>59.425999999999995</v>
          </cell>
          <cell r="E17">
            <v>98.743000000000961</v>
          </cell>
          <cell r="F17">
            <v>15.014000000000003</v>
          </cell>
          <cell r="G17">
            <v>-24.303000000000964</v>
          </cell>
          <cell r="I17">
            <v>59.425999999999995</v>
          </cell>
          <cell r="J17">
            <v>98.743000000000961</v>
          </cell>
          <cell r="L17" t="str">
            <v>oerdg.hb2</v>
          </cell>
          <cell r="M17" t="str">
            <v>EUR</v>
          </cell>
        </row>
        <row r="18">
          <cell r="A18" t="str">
            <v>OMV Erdgas-Beteiligungsges.mbH</v>
          </cell>
          <cell r="C18">
            <v>-1.0999999999999999E-2</v>
          </cell>
          <cell r="D18">
            <v>0</v>
          </cell>
          <cell r="E18">
            <v>-0.01</v>
          </cell>
          <cell r="F18">
            <v>-1.0999999999999999E-2</v>
          </cell>
          <cell r="G18">
            <v>-9.9999999999999915E-4</v>
          </cell>
          <cell r="I18">
            <v>0</v>
          </cell>
          <cell r="J18">
            <v>-0.01</v>
          </cell>
          <cell r="L18" t="str">
            <v>oebg.hb2</v>
          </cell>
          <cell r="M18" t="str">
            <v>EUR</v>
          </cell>
        </row>
        <row r="19">
          <cell r="A19" t="str">
            <v>Ferngas Beteiligungs AG</v>
          </cell>
          <cell r="C19">
            <v>-2.1000000000000001E-2</v>
          </cell>
          <cell r="D19">
            <v>0</v>
          </cell>
          <cell r="E19">
            <v>-1.4999999999999999E-2</v>
          </cell>
          <cell r="F19">
            <v>-2.1000000000000001E-2</v>
          </cell>
          <cell r="G19">
            <v>-6.0000000000000019E-3</v>
          </cell>
          <cell r="I19">
            <v>0</v>
          </cell>
          <cell r="J19">
            <v>-1.4999999999999999E-2</v>
          </cell>
          <cell r="L19" t="str">
            <v>fbet.hb2</v>
          </cell>
          <cell r="M19" t="str">
            <v>EUR</v>
          </cell>
        </row>
        <row r="20">
          <cell r="A20" t="str">
            <v>AGGM Austrian Gas Grid Management AG</v>
          </cell>
          <cell r="C20">
            <v>4.6999999999999931</v>
          </cell>
          <cell r="D20">
            <v>3.0840000000000001</v>
          </cell>
          <cell r="E20">
            <v>0</v>
          </cell>
          <cell r="F20">
            <v>1.615999999999993</v>
          </cell>
          <cell r="G20">
            <v>4.6999999999999931</v>
          </cell>
          <cell r="I20">
            <v>3.0840000000000001</v>
          </cell>
          <cell r="J20">
            <v>0</v>
          </cell>
          <cell r="L20" t="str">
            <v>aggm.hb2</v>
          </cell>
          <cell r="M20" t="str">
            <v>EUR</v>
          </cell>
        </row>
        <row r="21">
          <cell r="A21" t="str">
            <v>Fernleitungsunternehmen</v>
          </cell>
          <cell r="C21" t="str">
            <v>- -</v>
          </cell>
          <cell r="D21" t="str">
            <v>- -</v>
          </cell>
          <cell r="E21" t="str">
            <v>- -</v>
          </cell>
          <cell r="F21" t="e">
            <v>#VALUE!</v>
          </cell>
          <cell r="G21" t="e">
            <v>#VALUE!</v>
          </cell>
          <cell r="I21" t="str">
            <v>- -</v>
          </cell>
          <cell r="J21" t="str">
            <v>- -</v>
          </cell>
          <cell r="L21" t="str">
            <v>flu.hb2</v>
          </cell>
          <cell r="M21" t="str">
            <v>EUR</v>
          </cell>
        </row>
        <row r="22">
          <cell r="A22" t="str">
            <v>Central European Gas Hub GmbH</v>
          </cell>
          <cell r="C22">
            <v>4.3999999999999997E-2</v>
          </cell>
          <cell r="D22">
            <v>0</v>
          </cell>
          <cell r="E22">
            <v>-0.48699999999999999</v>
          </cell>
          <cell r="F22">
            <v>4.3999999999999997E-2</v>
          </cell>
          <cell r="G22">
            <v>0.53100000000000003</v>
          </cell>
          <cell r="I22">
            <v>0</v>
          </cell>
          <cell r="J22">
            <v>-0.48699999999999999</v>
          </cell>
          <cell r="L22" t="str">
            <v>hub.hb2</v>
          </cell>
          <cell r="M22" t="str">
            <v>EUR</v>
          </cell>
        </row>
        <row r="23">
          <cell r="A23" t="str">
            <v>OMV Cogeneration GmbH</v>
          </cell>
          <cell r="C23">
            <v>-0.50800000000000001</v>
          </cell>
          <cell r="D23">
            <v>-0.55000000000000004</v>
          </cell>
          <cell r="E23">
            <v>3.3969999999999998</v>
          </cell>
          <cell r="F23">
            <v>4.2000000000000037E-2</v>
          </cell>
          <cell r="G23">
            <v>-3.9049999999999998</v>
          </cell>
          <cell r="I23">
            <v>-0.55000000000000004</v>
          </cell>
          <cell r="J23">
            <v>3.3969999999999998</v>
          </cell>
          <cell r="L23" t="str">
            <v>COG.hb2</v>
          </cell>
          <cell r="M23" t="str">
            <v>EUR</v>
          </cell>
        </row>
        <row r="25">
          <cell r="A25" t="str">
            <v>OMV of Libya Limited</v>
          </cell>
          <cell r="C25">
            <v>34.949611032531834</v>
          </cell>
          <cell r="D25">
            <v>43.785786152016833</v>
          </cell>
          <cell r="E25">
            <v>48.282571912013545</v>
          </cell>
          <cell r="F25">
            <v>-8.8361751194849987</v>
          </cell>
          <cell r="G25">
            <v>-13.33296087948171</v>
          </cell>
          <cell r="I25">
            <v>43.785786152016833</v>
          </cell>
          <cell r="J25">
            <v>48.282571912013545</v>
          </cell>
          <cell r="L25" t="str">
            <v>OLIB.hb2</v>
          </cell>
          <cell r="M25" t="str">
            <v>USD</v>
          </cell>
        </row>
        <row r="26">
          <cell r="A26" t="str">
            <v>OMV (U.K.) Ltd.</v>
          </cell>
          <cell r="C26">
            <v>48.195721357850054</v>
          </cell>
          <cell r="D26">
            <v>48.083783042165926</v>
          </cell>
          <cell r="E26">
            <v>51.282783417935711</v>
          </cell>
          <cell r="F26">
            <v>0.11193831568412804</v>
          </cell>
          <cell r="G26">
            <v>-3.0870620600856569</v>
          </cell>
          <cell r="I26">
            <v>48.083783042165926</v>
          </cell>
          <cell r="J26">
            <v>51.282783417935711</v>
          </cell>
          <cell r="L26" t="str">
            <v>OUK.hb2</v>
          </cell>
          <cell r="M26" t="str">
            <v>USD</v>
          </cell>
        </row>
        <row r="27">
          <cell r="A27" t="str">
            <v>OMV Exploration &amp; Produktion Ltd.</v>
          </cell>
          <cell r="C27">
            <v>-3.2134016973125878</v>
          </cell>
          <cell r="D27">
            <v>-0.68233787615476083</v>
          </cell>
          <cell r="E27">
            <v>-1.1558798646362101</v>
          </cell>
          <cell r="F27">
            <v>-2.5310638211578271</v>
          </cell>
          <cell r="G27">
            <v>-2.057521832676378</v>
          </cell>
          <cell r="I27">
            <v>-0.68233787615476083</v>
          </cell>
          <cell r="J27">
            <v>-1.1558798646362101</v>
          </cell>
          <cell r="L27" t="str">
            <v>OEPL.hb2</v>
          </cell>
          <cell r="M27" t="str">
            <v>USD</v>
          </cell>
        </row>
        <row r="28">
          <cell r="A28" t="str">
            <v>OMV Oil Production GmbH</v>
          </cell>
          <cell r="C28">
            <v>106.712</v>
          </cell>
          <cell r="D28">
            <v>84.14</v>
          </cell>
          <cell r="E28">
            <v>87.524000000000001</v>
          </cell>
          <cell r="F28">
            <v>22.572000000000003</v>
          </cell>
          <cell r="G28">
            <v>19.188000000000002</v>
          </cell>
          <cell r="I28">
            <v>84.14</v>
          </cell>
          <cell r="J28">
            <v>87.524000000000001</v>
          </cell>
          <cell r="L28" t="str">
            <v>OILP.hb2</v>
          </cell>
          <cell r="M28" t="str">
            <v>EUR</v>
          </cell>
        </row>
        <row r="29">
          <cell r="A29" t="str">
            <v>OMV (Albanien) Explor. Ges.m.b.H.</v>
          </cell>
          <cell r="C29">
            <v>-3.5489999999999999</v>
          </cell>
          <cell r="D29">
            <v>-0.54</v>
          </cell>
          <cell r="E29">
            <v>-0.29399999999999998</v>
          </cell>
          <cell r="F29">
            <v>-3.0089999999999999</v>
          </cell>
          <cell r="G29">
            <v>-3.2549999999999999</v>
          </cell>
          <cell r="I29">
            <v>-0.54</v>
          </cell>
          <cell r="J29">
            <v>-0.29399999999999998</v>
          </cell>
          <cell r="L29" t="str">
            <v>OALB.hb2</v>
          </cell>
          <cell r="M29" t="str">
            <v>EUR</v>
          </cell>
        </row>
        <row r="30">
          <cell r="A30" t="str">
            <v>OMV (ALBANIEN) Onshore Expl. Gmbh.</v>
          </cell>
          <cell r="C30">
            <v>-6.5449999999999999</v>
          </cell>
          <cell r="D30">
            <v>-7.5</v>
          </cell>
          <cell r="E30">
            <v>-0.96699999999999997</v>
          </cell>
          <cell r="F30">
            <v>0.95500000000000007</v>
          </cell>
          <cell r="G30">
            <v>-5.5780000000000003</v>
          </cell>
          <cell r="I30">
            <v>-7.5</v>
          </cell>
          <cell r="J30">
            <v>-0.96699999999999997</v>
          </cell>
          <cell r="L30" t="str">
            <v>ALBON.hb2</v>
          </cell>
          <cell r="M30" t="str">
            <v>EUR</v>
          </cell>
        </row>
        <row r="31">
          <cell r="A31" t="str">
            <v>OMV (Bulgaria) Offshore Exploration GmbH</v>
          </cell>
          <cell r="C31">
            <v>-2.4260000000000002</v>
          </cell>
          <cell r="D31">
            <v>-2.83</v>
          </cell>
          <cell r="E31">
            <v>0</v>
          </cell>
          <cell r="F31">
            <v>0.40399999999999991</v>
          </cell>
          <cell r="G31">
            <v>-2.4260000000000002</v>
          </cell>
          <cell r="I31">
            <v>-2.83</v>
          </cell>
          <cell r="J31">
            <v>0</v>
          </cell>
          <cell r="L31" t="str">
            <v>OBGN.hb2</v>
          </cell>
          <cell r="M31" t="str">
            <v>EUR</v>
          </cell>
        </row>
        <row r="32">
          <cell r="A32" t="str">
            <v>OMV (BAYERN) Exploration GmbH</v>
          </cell>
          <cell r="C32">
            <v>-2.1840000000000002</v>
          </cell>
          <cell r="D32">
            <v>-2.4</v>
          </cell>
          <cell r="E32">
            <v>0</v>
          </cell>
          <cell r="F32">
            <v>0.21599999999999975</v>
          </cell>
          <cell r="G32">
            <v>-2.1840000000000002</v>
          </cell>
          <cell r="I32">
            <v>-2.4</v>
          </cell>
          <cell r="J32">
            <v>0</v>
          </cell>
          <cell r="L32" t="str">
            <v>OBAY.hb2</v>
          </cell>
          <cell r="M32" t="str">
            <v>EUR</v>
          </cell>
        </row>
        <row r="33">
          <cell r="A33" t="str">
            <v>OMV (VIETNAM BLOCK 111) Exploration GmbH</v>
          </cell>
          <cell r="C33">
            <v>-0.184</v>
          </cell>
          <cell r="D33">
            <v>-0.1</v>
          </cell>
          <cell r="E33">
            <v>-5.3979999999999997</v>
          </cell>
          <cell r="F33">
            <v>-8.3999999999999991E-2</v>
          </cell>
          <cell r="G33">
            <v>5.2139999999999995</v>
          </cell>
          <cell r="I33">
            <v>-0.1</v>
          </cell>
          <cell r="J33">
            <v>-5.3979999999999997</v>
          </cell>
          <cell r="L33" t="str">
            <v>OVIET1.hb2</v>
          </cell>
          <cell r="M33" t="str">
            <v>EUR</v>
          </cell>
        </row>
        <row r="34">
          <cell r="A34" t="str">
            <v>OMV (IRAN) Onshore Exploration GmbH</v>
          </cell>
          <cell r="C34">
            <v>-2.3610000000000002</v>
          </cell>
          <cell r="D34">
            <v>-10.07</v>
          </cell>
          <cell r="E34">
            <v>-3.173</v>
          </cell>
          <cell r="F34">
            <v>7.7089999999999996</v>
          </cell>
          <cell r="G34">
            <v>0.81199999999999983</v>
          </cell>
          <cell r="I34">
            <v>-10.07</v>
          </cell>
          <cell r="J34">
            <v>-3.173</v>
          </cell>
          <cell r="L34" t="str">
            <v>oiran.hb2</v>
          </cell>
          <cell r="M34" t="str">
            <v>EUR</v>
          </cell>
        </row>
        <row r="35">
          <cell r="A35" t="str">
            <v>OMV (Irland) Exploration GmbH</v>
          </cell>
          <cell r="C35">
            <v>-5.931</v>
          </cell>
          <cell r="D35">
            <v>0</v>
          </cell>
          <cell r="E35">
            <v>-1.111</v>
          </cell>
          <cell r="F35">
            <v>-5.931</v>
          </cell>
          <cell r="G35">
            <v>-4.82</v>
          </cell>
          <cell r="I35">
            <v>0</v>
          </cell>
          <cell r="J35">
            <v>-1.111</v>
          </cell>
          <cell r="L35" t="str">
            <v>oire.hb2</v>
          </cell>
          <cell r="M35" t="str">
            <v>EUR</v>
          </cell>
        </row>
        <row r="36">
          <cell r="A36" t="str">
            <v>OMV Oil Exploration  GmbH</v>
          </cell>
          <cell r="C36">
            <v>-12.401999999999999</v>
          </cell>
          <cell r="D36">
            <v>-8.9350000000000005</v>
          </cell>
          <cell r="E36">
            <v>-6.8840000000000003</v>
          </cell>
          <cell r="F36">
            <v>-3.4669999999999987</v>
          </cell>
          <cell r="G36">
            <v>-5.5179999999999989</v>
          </cell>
          <cell r="I36">
            <v>-8.9350000000000005</v>
          </cell>
          <cell r="J36">
            <v>-6.8840000000000003</v>
          </cell>
          <cell r="L36" t="str">
            <v>OILEX.hb2</v>
          </cell>
          <cell r="M36" t="str">
            <v>EUR</v>
          </cell>
        </row>
        <row r="37">
          <cell r="A37" t="str">
            <v>OMV PEX Öl und Gas Exploration GmbH</v>
          </cell>
          <cell r="C37">
            <v>0</v>
          </cell>
          <cell r="D37">
            <v>0</v>
          </cell>
          <cell r="E37">
            <v>3.4000000000000002E-2</v>
          </cell>
          <cell r="F37">
            <v>0</v>
          </cell>
          <cell r="G37">
            <v>-3.4000000000000002E-2</v>
          </cell>
          <cell r="I37">
            <v>0</v>
          </cell>
          <cell r="J37">
            <v>3.4000000000000002E-2</v>
          </cell>
          <cell r="L37" t="str">
            <v>opex.hb2</v>
          </cell>
          <cell r="M37" t="str">
            <v>EUR</v>
          </cell>
        </row>
        <row r="38">
          <cell r="A38" t="str">
            <v>OMV Exploration &amp; Production GmbH</v>
          </cell>
          <cell r="C38">
            <v>0.32200000000000001</v>
          </cell>
          <cell r="D38">
            <v>0</v>
          </cell>
          <cell r="E38">
            <v>0</v>
          </cell>
          <cell r="F38">
            <v>0.32200000000000001</v>
          </cell>
          <cell r="G38">
            <v>0.32200000000000001</v>
          </cell>
          <cell r="I38">
            <v>0</v>
          </cell>
          <cell r="J38">
            <v>0</v>
          </cell>
          <cell r="L38" t="str">
            <v>omvep.hb2</v>
          </cell>
          <cell r="M38" t="str">
            <v>EUR</v>
          </cell>
        </row>
        <row r="39">
          <cell r="A39" t="str">
            <v>OMV Austria Exploration &amp; Production AG</v>
          </cell>
          <cell r="C39">
            <v>-2.1999999999999999E-2</v>
          </cell>
          <cell r="D39">
            <v>0</v>
          </cell>
          <cell r="E39">
            <v>0</v>
          </cell>
          <cell r="F39">
            <v>-2.1999999999999999E-2</v>
          </cell>
          <cell r="G39">
            <v>-2.1999999999999999E-2</v>
          </cell>
          <cell r="I39">
            <v>0</v>
          </cell>
          <cell r="J39">
            <v>0</v>
          </cell>
          <cell r="L39" t="str">
            <v>oepa.hb2</v>
          </cell>
          <cell r="M39" t="str">
            <v>EUR</v>
          </cell>
        </row>
        <row r="40">
          <cell r="A40" t="str">
            <v>OMV (Sudan) Explor. GmbH</v>
          </cell>
          <cell r="C40">
            <v>-3.1360000000000001</v>
          </cell>
          <cell r="D40">
            <v>-1.86</v>
          </cell>
          <cell r="E40">
            <v>-6.8750000000000036</v>
          </cell>
          <cell r="F40">
            <v>-1.276</v>
          </cell>
          <cell r="G40">
            <v>3.7390000000000034</v>
          </cell>
          <cell r="I40">
            <v>-1.86</v>
          </cell>
          <cell r="J40">
            <v>-6.8750000000000036</v>
          </cell>
          <cell r="L40" t="str">
            <v>OSUD.hb2</v>
          </cell>
          <cell r="M40" t="str">
            <v>EUR</v>
          </cell>
        </row>
        <row r="41">
          <cell r="A41" t="str">
            <v>OMV (SUDAM BLOCK 5B) Exploration GmbH</v>
          </cell>
          <cell r="C41">
            <v>-0.61399999999999999</v>
          </cell>
          <cell r="D41">
            <v>-0.74</v>
          </cell>
          <cell r="E41">
            <v>-1.248</v>
          </cell>
          <cell r="F41">
            <v>0.126</v>
          </cell>
          <cell r="G41">
            <v>0.63400000000000001</v>
          </cell>
          <cell r="I41">
            <v>-0.74</v>
          </cell>
          <cell r="J41">
            <v>-1.248</v>
          </cell>
          <cell r="L41" t="str">
            <v>osud5b.hb2</v>
          </cell>
          <cell r="M41" t="str">
            <v>EUR</v>
          </cell>
        </row>
        <row r="42">
          <cell r="A42" t="str">
            <v>OMV (YEMEN) Exploration GmbH</v>
          </cell>
          <cell r="C42">
            <v>-2.8730000000000002</v>
          </cell>
          <cell r="D42">
            <v>-3.64</v>
          </cell>
          <cell r="E42">
            <v>-0.48899999999999999</v>
          </cell>
          <cell r="F42">
            <v>0.7669999999999999</v>
          </cell>
          <cell r="G42">
            <v>-2.3840000000000003</v>
          </cell>
          <cell r="I42">
            <v>-3.64</v>
          </cell>
          <cell r="J42">
            <v>-0.48899999999999999</v>
          </cell>
          <cell r="L42" t="str">
            <v>oyem.hb2</v>
          </cell>
          <cell r="M42" t="str">
            <v>EUR</v>
          </cell>
        </row>
        <row r="43">
          <cell r="A43" t="str">
            <v>OMV (Yemen Block S2) Exploration GmbH</v>
          </cell>
          <cell r="C43">
            <v>-0.44600000000000001</v>
          </cell>
          <cell r="D43">
            <v>0</v>
          </cell>
          <cell r="E43">
            <v>0</v>
          </cell>
          <cell r="F43">
            <v>-0.44600000000000001</v>
          </cell>
          <cell r="G43">
            <v>-0.44600000000000001</v>
          </cell>
          <cell r="I43">
            <v>0</v>
          </cell>
          <cell r="J43">
            <v>0</v>
          </cell>
          <cell r="L43" t="str">
            <v>oyem2.hb2</v>
          </cell>
          <cell r="M43" t="str">
            <v>EUR</v>
          </cell>
        </row>
        <row r="44">
          <cell r="A44" t="str">
            <v>OMV Australia PTY LTD, Perth</v>
          </cell>
          <cell r="C44">
            <v>-11.693998503941534</v>
          </cell>
          <cell r="D44">
            <v>-6.3049999999999979</v>
          </cell>
          <cell r="E44">
            <v>2.9909069981583811</v>
          </cell>
          <cell r="F44">
            <v>-5.3889985039415365</v>
          </cell>
          <cell r="G44">
            <v>-14.684905502099916</v>
          </cell>
          <cell r="I44">
            <v>-6.3049999999999979</v>
          </cell>
          <cell r="J44">
            <v>2.9909069981583811</v>
          </cell>
          <cell r="L44" t="str">
            <v>OAUST.hb2</v>
          </cell>
          <cell r="M44" t="str">
            <v>AUD</v>
          </cell>
        </row>
        <row r="45">
          <cell r="A45" t="str">
            <v>OMV New Zealand Ltd</v>
          </cell>
          <cell r="C45">
            <v>3.8851733717460633</v>
          </cell>
          <cell r="D45">
            <v>6.5030769230769234</v>
          </cell>
          <cell r="E45">
            <v>0</v>
          </cell>
          <cell r="F45">
            <v>-2.6179035513308602</v>
          </cell>
          <cell r="G45">
            <v>3.8851733717460633</v>
          </cell>
          <cell r="I45">
            <v>6.5030769230769234</v>
          </cell>
          <cell r="J45">
            <v>0</v>
          </cell>
          <cell r="L45" t="str">
            <v>NZEA.hb2</v>
          </cell>
          <cell r="M45" t="str">
            <v>NZD</v>
          </cell>
        </row>
        <row r="46">
          <cell r="A46" t="str">
            <v>Van Sickle GmbH</v>
          </cell>
          <cell r="C46">
            <v>-1.1459999999999999</v>
          </cell>
          <cell r="D46">
            <v>-0.39500000000000002</v>
          </cell>
          <cell r="E46">
            <v>-0.69599999999999995</v>
          </cell>
          <cell r="F46">
            <v>-0.75099999999999989</v>
          </cell>
          <cell r="G46">
            <v>-0.44999999999999996</v>
          </cell>
          <cell r="I46">
            <v>-0.39500000000000002</v>
          </cell>
          <cell r="J46">
            <v>-0.69599999999999995</v>
          </cell>
          <cell r="L46" t="str">
            <v>VANSI.hb2</v>
          </cell>
          <cell r="M46" t="str">
            <v>EUR</v>
          </cell>
        </row>
        <row r="47">
          <cell r="A47" t="str">
            <v>OMV Oil and Gas Exploration GmbH</v>
          </cell>
          <cell r="C47">
            <v>-2.2789999999999999</v>
          </cell>
          <cell r="D47">
            <v>-0.5</v>
          </cell>
          <cell r="E47">
            <v>-2E-3</v>
          </cell>
          <cell r="F47">
            <v>-1.7789999999999999</v>
          </cell>
          <cell r="G47">
            <v>-2.2770000000000001</v>
          </cell>
          <cell r="I47">
            <v>-0.5</v>
          </cell>
          <cell r="J47">
            <v>-2E-3</v>
          </cell>
          <cell r="L47" t="str">
            <v>GASEX.hb2</v>
          </cell>
          <cell r="M47" t="str">
            <v>EUR</v>
          </cell>
        </row>
        <row r="48">
          <cell r="A48" t="str">
            <v>OMV (Pakistan) Exploration GmbH</v>
          </cell>
          <cell r="C48">
            <v>14.298999999999999</v>
          </cell>
          <cell r="D48">
            <v>6.41</v>
          </cell>
          <cell r="E48">
            <v>-0.56499999999999995</v>
          </cell>
          <cell r="F48">
            <v>7.8889999999999993</v>
          </cell>
          <cell r="G48">
            <v>14.863999999999999</v>
          </cell>
          <cell r="I48">
            <v>6.41</v>
          </cell>
          <cell r="J48">
            <v>-0.56499999999999995</v>
          </cell>
          <cell r="L48" t="str">
            <v>OPAKI.hb2</v>
          </cell>
          <cell r="M48" t="str">
            <v>EUR</v>
          </cell>
        </row>
        <row r="49">
          <cell r="A49" t="str">
            <v>Preussag Energie International GmbH</v>
          </cell>
          <cell r="C49">
            <v>24.150999999999996</v>
          </cell>
          <cell r="D49">
            <v>0</v>
          </cell>
          <cell r="E49">
            <v>0</v>
          </cell>
          <cell r="F49">
            <v>24.150999999999996</v>
          </cell>
          <cell r="G49">
            <v>24.150999999999996</v>
          </cell>
          <cell r="I49">
            <v>0</v>
          </cell>
          <cell r="J49">
            <v>0</v>
          </cell>
          <cell r="L49" t="str">
            <v>OPEI.hb2</v>
          </cell>
          <cell r="M49" t="str">
            <v>EUR</v>
          </cell>
        </row>
        <row r="50">
          <cell r="A50" t="str">
            <v>PLAN OMV E&amp;P Akquisitionen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I50">
            <v>0</v>
          </cell>
          <cell r="J50">
            <v>0</v>
          </cell>
          <cell r="L50" t="str">
            <v>PLAN_EP_AKQU.HB2</v>
          </cell>
          <cell r="M50" t="str">
            <v>EUR</v>
          </cell>
        </row>
        <row r="51">
          <cell r="A51" t="str">
            <v>OMV Proterra GmbH</v>
          </cell>
          <cell r="C51">
            <v>0.192</v>
          </cell>
          <cell r="D51">
            <v>0.18565000000000001</v>
          </cell>
          <cell r="E51">
            <v>1.1120000000000001</v>
          </cell>
          <cell r="F51">
            <v>6.3499999999999945E-3</v>
          </cell>
          <cell r="G51">
            <v>-0.92000000000000015</v>
          </cell>
          <cell r="I51">
            <v>0.18565000000000001</v>
          </cell>
          <cell r="J51">
            <v>1.1120000000000001</v>
          </cell>
          <cell r="L51" t="str">
            <v>oprot.hb2</v>
          </cell>
          <cell r="M51" t="str">
            <v>EUR</v>
          </cell>
        </row>
        <row r="52">
          <cell r="A52" t="str">
            <v>Altec Umwelttechnik GmbH</v>
          </cell>
          <cell r="C52">
            <v>0.17299999999999999</v>
          </cell>
          <cell r="D52">
            <v>0.18941</v>
          </cell>
          <cell r="E52">
            <v>0.1629999999999972</v>
          </cell>
          <cell r="F52">
            <v>-1.6410000000000008E-2</v>
          </cell>
          <cell r="G52">
            <v>1.0000000000002784E-2</v>
          </cell>
          <cell r="I52">
            <v>0.18941</v>
          </cell>
          <cell r="J52">
            <v>0.1629999999999972</v>
          </cell>
          <cell r="L52" t="str">
            <v>altec.hb2</v>
          </cell>
          <cell r="M52" t="str">
            <v>EUR</v>
          </cell>
        </row>
        <row r="54">
          <cell r="A54" t="str">
            <v>OMV Deutschland GmbH</v>
          </cell>
          <cell r="C54">
            <v>65.064999999999998</v>
          </cell>
          <cell r="D54">
            <v>76.319699999999997</v>
          </cell>
          <cell r="E54">
            <v>33.087000000000003</v>
          </cell>
          <cell r="F54">
            <v>-11.2547</v>
          </cell>
          <cell r="G54">
            <v>31.977999999999994</v>
          </cell>
          <cell r="I54">
            <v>76.319699999999997</v>
          </cell>
          <cell r="J54">
            <v>33.087000000000003</v>
          </cell>
          <cell r="L54" t="str">
            <v>OMVD.hb2</v>
          </cell>
          <cell r="M54" t="str">
            <v>EUR</v>
          </cell>
        </row>
        <row r="55">
          <cell r="A55" t="str">
            <v>OMV Supply &amp; Trading AG</v>
          </cell>
          <cell r="C55">
            <v>5.4773691654877217</v>
          </cell>
          <cell r="D55">
            <v>4.8605140400618092</v>
          </cell>
          <cell r="E55">
            <v>5.6514382402705179</v>
          </cell>
          <cell r="F55">
            <v>0.61685512542591248</v>
          </cell>
          <cell r="G55">
            <v>-0.17406907478279621</v>
          </cell>
          <cell r="I55">
            <v>4.8605140400618092</v>
          </cell>
          <cell r="J55">
            <v>5.6514382402705179</v>
          </cell>
          <cell r="L55" t="str">
            <v>OSUP.hb2</v>
          </cell>
          <cell r="M55" t="str">
            <v>USD</v>
          </cell>
        </row>
        <row r="57">
          <cell r="A57" t="str">
            <v>OMV Refining &amp; Marketing AG</v>
          </cell>
          <cell r="C57">
            <v>-2.1999999999999999E-2</v>
          </cell>
          <cell r="D57">
            <v>0</v>
          </cell>
          <cell r="E57">
            <v>0</v>
          </cell>
          <cell r="F57">
            <v>-2.1999999999999999E-2</v>
          </cell>
          <cell r="G57">
            <v>-2.1999999999999999E-2</v>
          </cell>
          <cell r="I57">
            <v>0</v>
          </cell>
          <cell r="J57">
            <v>0</v>
          </cell>
          <cell r="L57" t="str">
            <v>OMVRM.hb2</v>
          </cell>
          <cell r="M57" t="str">
            <v>EUR</v>
          </cell>
        </row>
        <row r="58">
          <cell r="A58" t="str">
            <v>AUSTRIA Mineralöl GmbH</v>
          </cell>
          <cell r="C58">
            <v>2.2519999999999998</v>
          </cell>
          <cell r="D58">
            <v>0.56899999999999995</v>
          </cell>
          <cell r="E58">
            <v>0.57699999999999996</v>
          </cell>
          <cell r="F58">
            <v>1.6829999999999998</v>
          </cell>
          <cell r="G58">
            <v>1.6749999999999998</v>
          </cell>
          <cell r="I58">
            <v>0.56899999999999995</v>
          </cell>
          <cell r="J58">
            <v>0.57699999999999996</v>
          </cell>
          <cell r="L58" t="str">
            <v>AUS.hb2</v>
          </cell>
          <cell r="M58" t="str">
            <v>EUR</v>
          </cell>
        </row>
        <row r="59">
          <cell r="A59" t="str">
            <v>OMV-International Services GesmbH.,Wien</v>
          </cell>
          <cell r="C59">
            <v>7.5999999999999998E-2</v>
          </cell>
          <cell r="D59">
            <v>-0.189</v>
          </cell>
          <cell r="E59">
            <v>-2.1000000000000001E-2</v>
          </cell>
          <cell r="F59">
            <v>0.26500000000000001</v>
          </cell>
          <cell r="G59">
            <v>9.7000000000000003E-2</v>
          </cell>
          <cell r="I59">
            <v>-0.189</v>
          </cell>
          <cell r="J59">
            <v>-2.1000000000000001E-2</v>
          </cell>
          <cell r="L59" t="str">
            <v>iserv.hb2</v>
          </cell>
          <cell r="M59" t="str">
            <v>EUR</v>
          </cell>
        </row>
        <row r="60">
          <cell r="A60" t="str">
            <v>Wärme-Energie Vorarlberg GmbH</v>
          </cell>
          <cell r="C60">
            <v>0.49199999999999999</v>
          </cell>
          <cell r="D60">
            <v>0.3</v>
          </cell>
          <cell r="E60">
            <v>0.35199999999999998</v>
          </cell>
          <cell r="F60">
            <v>0.192</v>
          </cell>
          <cell r="G60">
            <v>0.14000000000000001</v>
          </cell>
          <cell r="I60">
            <v>0.3</v>
          </cell>
          <cell r="J60">
            <v>0.35199999999999998</v>
          </cell>
          <cell r="L60" t="str">
            <v>wev.hb2</v>
          </cell>
          <cell r="M60" t="str">
            <v>EUR</v>
          </cell>
        </row>
        <row r="61">
          <cell r="A61" t="str">
            <v>OMV Hungaria GmbH</v>
          </cell>
          <cell r="C61">
            <v>7.8138243760124597</v>
          </cell>
          <cell r="D61">
            <v>8.8687530864198063</v>
          </cell>
          <cell r="E61">
            <v>13.492801284162352</v>
          </cell>
          <cell r="F61">
            <v>-1.0549287104073466</v>
          </cell>
          <cell r="G61">
            <v>-5.6789769081498926</v>
          </cell>
          <cell r="I61">
            <v>8.8687530864198063</v>
          </cell>
          <cell r="J61">
            <v>13.492801284162352</v>
          </cell>
          <cell r="L61" t="str">
            <v>ohun.hb2</v>
          </cell>
          <cell r="M61" t="str">
            <v>HUF</v>
          </cell>
        </row>
        <row r="62">
          <cell r="A62" t="str">
            <v>Aral Fuels Kft</v>
          </cell>
          <cell r="C62">
            <v>1.8194038089980693</v>
          </cell>
          <cell r="D62">
            <v>2.3703703703703685</v>
          </cell>
          <cell r="E62">
            <v>0</v>
          </cell>
          <cell r="F62">
            <v>-0.55096656137229916</v>
          </cell>
          <cell r="G62">
            <v>1.8194038089980693</v>
          </cell>
          <cell r="I62">
            <v>2.3703703703703685</v>
          </cell>
          <cell r="J62">
            <v>0</v>
          </cell>
          <cell r="L62" t="str">
            <v>jewhu.hb2</v>
          </cell>
          <cell r="M62" t="str">
            <v>HUF</v>
          </cell>
        </row>
        <row r="63">
          <cell r="A63" t="str">
            <v>OMV Tschechische Republik GmbH</v>
          </cell>
          <cell r="C63">
            <v>3.9037555736984491</v>
          </cell>
          <cell r="D63">
            <v>5.434952380952299</v>
          </cell>
          <cell r="E63">
            <v>9.7518828723542459</v>
          </cell>
          <cell r="F63">
            <v>-1.53119680725385</v>
          </cell>
          <cell r="G63">
            <v>-5.8481272986557968</v>
          </cell>
          <cell r="I63">
            <v>5.434952380952299</v>
          </cell>
          <cell r="J63">
            <v>9.7518828723542459</v>
          </cell>
          <cell r="L63" t="str">
            <v>otch.hb2</v>
          </cell>
          <cell r="M63" t="str">
            <v>CZK</v>
          </cell>
        </row>
        <row r="64">
          <cell r="A64" t="str">
            <v>OMV Slowakei GmbH</v>
          </cell>
          <cell r="C64">
            <v>0.27648292318443113</v>
          </cell>
          <cell r="D64">
            <v>0.75759036144576786</v>
          </cell>
          <cell r="E64">
            <v>4.9746802829437291</v>
          </cell>
          <cell r="F64">
            <v>-0.48110743826133673</v>
          </cell>
          <cell r="G64">
            <v>-4.6981973597592983</v>
          </cell>
          <cell r="I64">
            <v>0.75759036144576786</v>
          </cell>
          <cell r="J64">
            <v>4.9746802829437291</v>
          </cell>
          <cell r="L64" t="str">
            <v>oslo.hb2</v>
          </cell>
          <cell r="M64" t="str">
            <v>SKK</v>
          </cell>
        </row>
        <row r="65">
          <cell r="A65" t="str">
            <v>OMV Bratislava s.r.o</v>
          </cell>
          <cell r="C65">
            <v>-0.26337101400371166</v>
          </cell>
          <cell r="D65">
            <v>-5.7590361445784104E-2</v>
          </cell>
          <cell r="E65">
            <v>0</v>
          </cell>
          <cell r="F65">
            <v>-0.20578065255792755</v>
          </cell>
          <cell r="G65">
            <v>-0.26337101400371166</v>
          </cell>
          <cell r="I65">
            <v>-5.7590361445784104E-2</v>
          </cell>
          <cell r="J65">
            <v>0</v>
          </cell>
          <cell r="L65" t="str">
            <v>jewsk.hb2</v>
          </cell>
          <cell r="M65" t="str">
            <v>SKK</v>
          </cell>
        </row>
        <row r="66">
          <cell r="A66" t="str">
            <v>OMV Trading a.s.</v>
          </cell>
          <cell r="C66">
            <v>-0.16985224999397433</v>
          </cell>
          <cell r="D66">
            <v>0</v>
          </cell>
          <cell r="E66">
            <v>0.1299714245561438</v>
          </cell>
          <cell r="F66">
            <v>-0.16985224999397433</v>
          </cell>
          <cell r="G66">
            <v>-0.29982367455011816</v>
          </cell>
          <cell r="I66">
            <v>0</v>
          </cell>
          <cell r="J66">
            <v>0.1299714245561438</v>
          </cell>
          <cell r="L66" t="str">
            <v>tradi.hb2</v>
          </cell>
          <cell r="M66" t="str">
            <v>SKK</v>
          </cell>
        </row>
        <row r="67">
          <cell r="A67" t="str">
            <v>OMV - JUGOSLAVIJA d.o.o.</v>
          </cell>
          <cell r="C67">
            <v>-1.1572423096601567</v>
          </cell>
          <cell r="D67">
            <v>-1.5295396825396861</v>
          </cell>
          <cell r="E67">
            <v>-2.2682004334319408</v>
          </cell>
          <cell r="F67">
            <v>0.37229737287952935</v>
          </cell>
          <cell r="G67">
            <v>1.110958123771784</v>
          </cell>
          <cell r="I67">
            <v>-1.5295396825396861</v>
          </cell>
          <cell r="J67">
            <v>-2.2682004334319408</v>
          </cell>
          <cell r="L67" t="str">
            <v>oYU.hb2</v>
          </cell>
          <cell r="M67" t="str">
            <v>YUM</v>
          </cell>
        </row>
        <row r="68">
          <cell r="A68" t="str">
            <v>SC OMV Rumänien Mineralöl GmbH</v>
          </cell>
          <cell r="C68">
            <v>2.34</v>
          </cell>
          <cell r="D68">
            <v>1.47</v>
          </cell>
          <cell r="E68">
            <v>-1.0680000000000001</v>
          </cell>
          <cell r="F68">
            <v>0.86999999999999988</v>
          </cell>
          <cell r="G68">
            <v>3.4079999999999999</v>
          </cell>
          <cell r="I68">
            <v>1.47</v>
          </cell>
          <cell r="J68">
            <v>-1.0680000000000001</v>
          </cell>
          <cell r="L68" t="str">
            <v>oroma.hb2</v>
          </cell>
          <cell r="M68" t="str">
            <v>EUR</v>
          </cell>
        </row>
        <row r="69">
          <cell r="A69" t="str">
            <v>OMV Bulgarien EOOD EMGes.mbH,Sofia</v>
          </cell>
          <cell r="C69">
            <v>2.7860441251924124</v>
          </cell>
          <cell r="D69">
            <v>4.1367346938775489</v>
          </cell>
          <cell r="E69">
            <v>4.7860660783911371</v>
          </cell>
          <cell r="F69">
            <v>-1.3506905686851365</v>
          </cell>
          <cell r="G69">
            <v>-2.0000219531987247</v>
          </cell>
          <cell r="I69">
            <v>4.1367346938775489</v>
          </cell>
          <cell r="J69">
            <v>4.7860660783911371</v>
          </cell>
          <cell r="L69" t="str">
            <v>bulg.hb2</v>
          </cell>
          <cell r="M69" t="str">
            <v>BGN</v>
          </cell>
        </row>
        <row r="71">
          <cell r="A71" t="str">
            <v>AMI Agrolinz Melamine International GmbH</v>
          </cell>
          <cell r="C71">
            <v>42.302999999999997</v>
          </cell>
          <cell r="D71">
            <v>35.056100000000001</v>
          </cell>
          <cell r="E71">
            <v>40.622099999999996</v>
          </cell>
          <cell r="F71">
            <v>7.2468999999999966</v>
          </cell>
          <cell r="G71">
            <v>1.6809000000000012</v>
          </cell>
          <cell r="I71">
            <v>35.066099999999999</v>
          </cell>
          <cell r="J71">
            <v>40.622099999999996</v>
          </cell>
          <cell r="L71" t="str">
            <v>AMG.hb2</v>
          </cell>
          <cell r="M71" t="str">
            <v>EUR</v>
          </cell>
        </row>
        <row r="72">
          <cell r="A72" t="str">
            <v>Agrolinz Melamine Inter. Italia S.r.l.</v>
          </cell>
          <cell r="C72">
            <v>1.98</v>
          </cell>
          <cell r="D72">
            <v>12.02</v>
          </cell>
          <cell r="E72">
            <v>0.92900000000000005</v>
          </cell>
          <cell r="F72">
            <v>-10.039999999999999</v>
          </cell>
          <cell r="G72">
            <v>1.0509999999999999</v>
          </cell>
          <cell r="I72">
            <v>12.02</v>
          </cell>
          <cell r="J72">
            <v>0.92900000000000005</v>
          </cell>
          <cell r="L72" t="str">
            <v>cast.hb2</v>
          </cell>
          <cell r="M72" t="str">
            <v>EUR</v>
          </cell>
        </row>
        <row r="73">
          <cell r="A73" t="str">
            <v>Agrolinz Melamine Inter.Deutschland GmbH</v>
          </cell>
          <cell r="C73">
            <v>-2.5790000000000002</v>
          </cell>
          <cell r="D73">
            <v>-2.4220000000000002</v>
          </cell>
          <cell r="E73">
            <v>-0.746</v>
          </cell>
          <cell r="F73">
            <v>-0.15700000000000003</v>
          </cell>
          <cell r="G73">
            <v>-1.8330000000000002</v>
          </cell>
          <cell r="I73">
            <v>-2.4220000000000002</v>
          </cell>
          <cell r="J73">
            <v>-0.746</v>
          </cell>
          <cell r="L73" t="str">
            <v>ald.hb2</v>
          </cell>
          <cell r="M73" t="str">
            <v>EUR</v>
          </cell>
        </row>
        <row r="74">
          <cell r="A74" t="str">
            <v>Polyfelt GmbH</v>
          </cell>
          <cell r="C74">
            <v>-0.49199999999999999</v>
          </cell>
          <cell r="D74">
            <v>0.67200000000000004</v>
          </cell>
          <cell r="E74">
            <v>0.55900000000000005</v>
          </cell>
          <cell r="F74">
            <v>-1.1640000000000001</v>
          </cell>
          <cell r="G74">
            <v>-1.0510000000000002</v>
          </cell>
          <cell r="I74">
            <v>0.67200000000000004</v>
          </cell>
          <cell r="J74">
            <v>0.55900000000000005</v>
          </cell>
          <cell r="L74" t="str">
            <v>pfg.hb2</v>
          </cell>
          <cell r="M74" t="str">
            <v>EUR</v>
          </cell>
        </row>
        <row r="75">
          <cell r="A75" t="str">
            <v>BIDIM Geosynthetics S.A.</v>
          </cell>
          <cell r="C75">
            <v>2.9159999999999999</v>
          </cell>
          <cell r="D75">
            <v>2.0870000000000002</v>
          </cell>
          <cell r="E75">
            <v>1.6919999999999999</v>
          </cell>
          <cell r="F75">
            <v>0.82899999999999974</v>
          </cell>
          <cell r="G75">
            <v>1.224</v>
          </cell>
          <cell r="I75">
            <v>2.0870000000000002</v>
          </cell>
          <cell r="J75">
            <v>1.6919999999999999</v>
          </cell>
          <cell r="L75" t="str">
            <v>bidim.hb2</v>
          </cell>
          <cell r="M75" t="str">
            <v>EUR</v>
          </cell>
        </row>
        <row r="76">
          <cell r="A76" t="str">
            <v>Polyfelt Asia Sdn.Bdh.</v>
          </cell>
          <cell r="C76">
            <v>0.19611948632049292</v>
          </cell>
          <cell r="D76">
            <v>0.57550000000000001</v>
          </cell>
          <cell r="E76">
            <v>0.16531225648447168</v>
          </cell>
          <cell r="F76">
            <v>-0.37938051367950709</v>
          </cell>
          <cell r="G76">
            <v>3.0807229836021244E-2</v>
          </cell>
          <cell r="I76">
            <v>0.57550000000000001</v>
          </cell>
          <cell r="J76">
            <v>0.16531225648447168</v>
          </cell>
          <cell r="L76" t="str">
            <v>pfmal.hb2</v>
          </cell>
          <cell r="M76" t="str">
            <v>MYR</v>
          </cell>
        </row>
        <row r="78">
          <cell r="A78" t="str">
            <v>AMICAL Insurance Ltd.</v>
          </cell>
          <cell r="C78">
            <v>-0.85400000000000753</v>
          </cell>
          <cell r="D78">
            <v>-0.79200000000000004</v>
          </cell>
          <cell r="E78">
            <v>-2.7650000000000001</v>
          </cell>
          <cell r="F78">
            <v>-6.2000000000007494E-2</v>
          </cell>
          <cell r="G78">
            <v>1.9109999999999925</v>
          </cell>
          <cell r="I78">
            <v>-0.79200000000000004</v>
          </cell>
          <cell r="J78">
            <v>-2.7650000000000001</v>
          </cell>
          <cell r="L78" t="str">
            <v>amic.hb2</v>
          </cell>
          <cell r="M78" t="str">
            <v>EUR</v>
          </cell>
        </row>
        <row r="79">
          <cell r="A79" t="str">
            <v>Diramic Insurance Limited</v>
          </cell>
          <cell r="C79">
            <v>1.5000000000003726E-2</v>
          </cell>
          <cell r="D79">
            <v>0</v>
          </cell>
          <cell r="E79">
            <v>0</v>
          </cell>
          <cell r="F79">
            <v>1.5000000000003726E-2</v>
          </cell>
          <cell r="G79">
            <v>1.5000000000003726E-2</v>
          </cell>
          <cell r="I79">
            <v>0</v>
          </cell>
          <cell r="J79">
            <v>0</v>
          </cell>
          <cell r="L79" t="str">
            <v>dira.hb2</v>
          </cell>
          <cell r="M79" t="str">
            <v>EUR</v>
          </cell>
        </row>
        <row r="80">
          <cell r="A80" t="str">
            <v>OMV Clearing u.Treasury GesmbH</v>
          </cell>
          <cell r="C80">
            <v>-0.443</v>
          </cell>
          <cell r="D80">
            <v>-0.32600000000000001</v>
          </cell>
          <cell r="E80">
            <v>-0.41099999999999998</v>
          </cell>
          <cell r="F80">
            <v>-0.11699999999999999</v>
          </cell>
          <cell r="G80">
            <v>-3.2000000000000028E-2</v>
          </cell>
          <cell r="I80">
            <v>-0.32600000000000001</v>
          </cell>
          <cell r="J80">
            <v>-0.41099999999999998</v>
          </cell>
          <cell r="L80" t="str">
            <v>octs.hb2</v>
          </cell>
          <cell r="M80" t="str">
            <v>EUR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Q"/>
      <sheetName val="VK"/>
      <sheetName val="kkr2Q2005"/>
      <sheetName val="Gesellschaften"/>
      <sheetName val="Firmen"/>
      <sheetName val="Beteiligungen"/>
      <sheetName val="Konzernbilanz top-down"/>
      <sheetName val="Konzernbilanz"/>
      <sheetName val="G&amp;V UKV"/>
      <sheetName val="G&amp;V GKV"/>
      <sheetName val="CONTRIB"/>
      <sheetName val="ROCE Reuters Data"/>
      <sheetName val="Bilanz inkl. P"/>
      <sheetName val="Old CompAcq"/>
    </sheetNames>
    <sheetDataSet>
      <sheetData sheetId="0" refreshError="1"/>
      <sheetData sheetId="1" refreshError="1">
        <row r="2">
          <cell r="A2" t="str">
            <v>AGGM</v>
          </cell>
          <cell r="B2" t="str">
            <v>AGGM Austrian Gas Grid Management AG</v>
          </cell>
        </row>
        <row r="3">
          <cell r="A3" t="str">
            <v>ALBON</v>
          </cell>
          <cell r="B3" t="str">
            <v>OMV (ALBANIEN) onshore Exploration GmbH</v>
          </cell>
        </row>
        <row r="4">
          <cell r="A4" t="str">
            <v>ALBSEA</v>
          </cell>
          <cell r="B4" t="str">
            <v>OMV (ALBANIEN) Adriatic Sea Exploration GmbH</v>
          </cell>
        </row>
        <row r="5">
          <cell r="A5" t="str">
            <v>ald</v>
          </cell>
          <cell r="B5" t="str">
            <v>Agrolinz Melamine International Deutschland GmbH</v>
          </cell>
        </row>
        <row r="6">
          <cell r="A6" t="str">
            <v>altec</v>
          </cell>
          <cell r="B6" t="str">
            <v>ALTEC Umwelttechnik GmbH</v>
          </cell>
        </row>
        <row r="7">
          <cell r="A7" t="str">
            <v>AMG</v>
          </cell>
          <cell r="B7" t="str">
            <v>AMI Agrolinz Melamine International GmbH</v>
          </cell>
        </row>
        <row r="8">
          <cell r="A8" t="str">
            <v>amic</v>
          </cell>
          <cell r="B8" t="str">
            <v>Amical Insurance Limited</v>
          </cell>
        </row>
        <row r="9">
          <cell r="A9" t="str">
            <v>atbg</v>
          </cell>
          <cell r="B9" t="str">
            <v>AVANTI Tankstellenbetriebsgesellschaft m.b.H.</v>
          </cell>
        </row>
        <row r="10">
          <cell r="A10" t="str">
            <v>AUS</v>
          </cell>
          <cell r="B10" t="str">
            <v>AUSTRIA Mineralöl GmbH</v>
          </cell>
        </row>
        <row r="11">
          <cell r="A11" t="str">
            <v>avticr</v>
          </cell>
          <cell r="B11" t="str">
            <v>AVANTI CZ spol. s.r.o.</v>
          </cell>
        </row>
        <row r="12">
          <cell r="A12" t="str">
            <v>avtisk</v>
          </cell>
          <cell r="B12" t="str">
            <v>AVANTI Slovakia s.r.o.</v>
          </cell>
        </row>
        <row r="13">
          <cell r="A13" t="str">
            <v>bayrn</v>
          </cell>
          <cell r="B13" t="str">
            <v>OMV Bayern GmbH</v>
          </cell>
        </row>
        <row r="14">
          <cell r="A14" t="str">
            <v>bidim</v>
          </cell>
          <cell r="B14" t="str">
            <v xml:space="preserve">BIDIM Geosynthetics S.A. </v>
          </cell>
        </row>
        <row r="15">
          <cell r="A15" t="str">
            <v>bulg</v>
          </cell>
          <cell r="B15" t="str">
            <v>OMV Bulgarien EOOD Einmanngesellschaft mbH</v>
          </cell>
        </row>
        <row r="16">
          <cell r="A16" t="str">
            <v>cast</v>
          </cell>
          <cell r="B16" t="str">
            <v>Agrolinz Melamine International Italia S.r.l.</v>
          </cell>
        </row>
        <row r="17">
          <cell r="A17" t="str">
            <v>COG</v>
          </cell>
          <cell r="B17" t="str">
            <v>OMV Cogeneration GmbH</v>
          </cell>
        </row>
        <row r="18">
          <cell r="A18" t="str">
            <v>DIRA</v>
          </cell>
          <cell r="B18" t="str">
            <v>Diramic Insurance Limited</v>
          </cell>
        </row>
        <row r="19">
          <cell r="A19" t="str">
            <v>fbet</v>
          </cell>
          <cell r="B19" t="str">
            <v>Ferngas Beteiligungs-Aktiengesellschaft</v>
          </cell>
        </row>
        <row r="20">
          <cell r="A20" t="str">
            <v>GASEX</v>
          </cell>
          <cell r="B20" t="str">
            <v>OMV Oil and Gas Exploration GmbH</v>
          </cell>
        </row>
        <row r="21">
          <cell r="A21" t="str">
            <v>hub</v>
          </cell>
          <cell r="B21" t="str">
            <v>Central European Gas Hub Ges.m.b.H. (vormals: Gas Hub Baumgarten GmbH)</v>
          </cell>
        </row>
        <row r="22">
          <cell r="A22" t="str">
            <v>ibbih</v>
          </cell>
          <cell r="B22" t="str">
            <v>OMV BiH Ltd. Trade in Oil and Gas Derivatives</v>
          </cell>
        </row>
        <row r="23">
          <cell r="A23" t="str">
            <v>insb</v>
          </cell>
          <cell r="B23" t="str">
            <v>OMV Insurance Broker GmbH</v>
          </cell>
        </row>
        <row r="24">
          <cell r="A24" t="str">
            <v>intoil</v>
          </cell>
          <cell r="B24" t="str">
            <v>INTEROIL d.o.o.</v>
          </cell>
        </row>
        <row r="25">
          <cell r="A25" t="str">
            <v>iserv</v>
          </cell>
          <cell r="B25" t="str">
            <v>OMV - International Services Ges.m.b.H.</v>
          </cell>
        </row>
        <row r="26">
          <cell r="A26" t="str">
            <v>istra</v>
          </cell>
          <cell r="B26" t="str">
            <v>OMV Croatia d.o.o.</v>
          </cell>
        </row>
        <row r="27">
          <cell r="A27" t="str">
            <v>istrab</v>
          </cell>
          <cell r="B27" t="str">
            <v>OMV Istrabenz d.o.o.</v>
          </cell>
        </row>
        <row r="28">
          <cell r="A28" t="str">
            <v>istrah / oslom</v>
          </cell>
          <cell r="B28" t="str">
            <v xml:space="preserve">OMV ADRIATIC Holding d.o.o. </v>
          </cell>
        </row>
        <row r="29">
          <cell r="A29" t="str">
            <v>jewsk</v>
          </cell>
          <cell r="B29" t="str">
            <v>OMV Bratislava s.r.o.</v>
          </cell>
        </row>
        <row r="30">
          <cell r="A30" t="str">
            <v>konai / komu</v>
          </cell>
          <cell r="B30" t="str">
            <v>Kom Munai (vormals KOMU)</v>
          </cell>
        </row>
        <row r="31">
          <cell r="A31" t="str">
            <v>moldo</v>
          </cell>
          <cell r="B31" t="str">
            <v>Moldova</v>
          </cell>
        </row>
        <row r="32">
          <cell r="A32" t="str">
            <v>NZEA</v>
          </cell>
          <cell r="B32" t="str">
            <v>OMV New Zealand Ltd.</v>
          </cell>
        </row>
        <row r="33">
          <cell r="A33" t="str">
            <v>OALB</v>
          </cell>
          <cell r="B33" t="str">
            <v>OMV (ALBANIEN) offshore Exploration GmbH</v>
          </cell>
        </row>
        <row r="34">
          <cell r="A34" t="str">
            <v>OAUST</v>
          </cell>
          <cell r="B34" t="str">
            <v>OMV Australia PTY LTD</v>
          </cell>
        </row>
        <row r="35">
          <cell r="A35" t="str">
            <v>OBAY</v>
          </cell>
          <cell r="B35" t="str">
            <v>OMV (BAYERN) Exploration GmbH</v>
          </cell>
        </row>
        <row r="36">
          <cell r="A36" t="str">
            <v>OBGN</v>
          </cell>
          <cell r="B36" t="str">
            <v>OMV (Bulgaria) Offshore Exploration GmbH</v>
          </cell>
        </row>
        <row r="37">
          <cell r="A37" t="str">
            <v>octs</v>
          </cell>
          <cell r="B37" t="str">
            <v>OMV Clearing und Treasury GmbH</v>
          </cell>
        </row>
        <row r="38">
          <cell r="A38" t="str">
            <v>oebg</v>
          </cell>
          <cell r="B38" t="str">
            <v>OMV Erdgas-Beteiligungsgesellschaft mbH</v>
          </cell>
        </row>
        <row r="39">
          <cell r="A39" t="str">
            <v>OEPA</v>
          </cell>
          <cell r="B39" t="str">
            <v>OMV Austria Exploration &amp; Production GmbH</v>
          </cell>
        </row>
        <row r="40">
          <cell r="A40" t="str">
            <v>OEPL</v>
          </cell>
          <cell r="B40" t="str">
            <v>OMV EXPLORATION &amp; PRODUCTION LIMITED</v>
          </cell>
        </row>
        <row r="41">
          <cell r="A41" t="str">
            <v>oerdg</v>
          </cell>
          <cell r="B41" t="str">
            <v>OMV Gas GmbH</v>
          </cell>
        </row>
        <row r="42">
          <cell r="A42" t="str">
            <v>ofin</v>
          </cell>
          <cell r="B42" t="str">
            <v xml:space="preserve">OMV FINANCE LIMITED </v>
          </cell>
        </row>
        <row r="43">
          <cell r="A43" t="str">
            <v>ohun</v>
          </cell>
          <cell r="B43" t="str">
            <v>OMV Hungaria Asványolaj KFT</v>
          </cell>
        </row>
        <row r="44">
          <cell r="A44" t="str">
            <v>OILEX</v>
          </cell>
          <cell r="B44" t="str">
            <v>OMV Oil Exploration GmbH</v>
          </cell>
        </row>
        <row r="45">
          <cell r="A45" t="str">
            <v>OILP</v>
          </cell>
          <cell r="B45" t="str">
            <v>OMV Oil Production GmbH</v>
          </cell>
        </row>
        <row r="46">
          <cell r="A46" t="str">
            <v>Oiran</v>
          </cell>
          <cell r="B46" t="str">
            <v xml:space="preserve">OMV (IRAN) onshore Exploration GmbH </v>
          </cell>
        </row>
        <row r="47">
          <cell r="A47" t="str">
            <v>Oire</v>
          </cell>
          <cell r="B47" t="str">
            <v xml:space="preserve">OMV (IRELAND) Exploration GmbH </v>
          </cell>
        </row>
        <row r="48">
          <cell r="A48" t="str">
            <v>oita</v>
          </cell>
          <cell r="B48" t="str">
            <v>OMV Italia S.r.l.</v>
          </cell>
        </row>
        <row r="49">
          <cell r="A49" t="str">
            <v>OLIB</v>
          </cell>
          <cell r="B49" t="str">
            <v>OMV OF LIBYA LIMITED</v>
          </cell>
        </row>
        <row r="50">
          <cell r="A50" t="str">
            <v>OMV</v>
          </cell>
          <cell r="B50" t="str">
            <v>OMV Aktiengesellschaft</v>
          </cell>
        </row>
        <row r="51">
          <cell r="A51" t="str">
            <v>OMVD</v>
          </cell>
          <cell r="B51" t="str">
            <v>OMV Deutschland GmbH</v>
          </cell>
        </row>
        <row r="52">
          <cell r="A52" t="str">
            <v>omvep</v>
          </cell>
          <cell r="B52" t="str">
            <v xml:space="preserve">OMV Exploration &amp; Production GmbH </v>
          </cell>
        </row>
        <row r="53">
          <cell r="A53" t="str">
            <v>omvrm</v>
          </cell>
          <cell r="B53" t="str">
            <v>OMV Refining &amp; Marketing GmbH</v>
          </cell>
        </row>
        <row r="54">
          <cell r="A54" t="str">
            <v>PAKI / OPAKI</v>
          </cell>
          <cell r="B54" t="str">
            <v>OMV (PAKISTAN) Exploration Gesellschaft m.b.H.</v>
          </cell>
        </row>
        <row r="55">
          <cell r="A55" t="str">
            <v>OPEI</v>
          </cell>
          <cell r="B55" t="str">
            <v>Preussag Energie International GmbH</v>
          </cell>
        </row>
        <row r="56">
          <cell r="A56" t="str">
            <v>oprot</v>
          </cell>
          <cell r="B56" t="str">
            <v>OMV Proterra GmbH</v>
          </cell>
        </row>
        <row r="57">
          <cell r="A57" t="str">
            <v>orus</v>
          </cell>
          <cell r="B57" t="str">
            <v>OMV (RUSSLAND) Exploration &amp; Production GmbH</v>
          </cell>
        </row>
        <row r="58">
          <cell r="A58" t="str">
            <v>oslo</v>
          </cell>
          <cell r="B58" t="str">
            <v>OMV Slovensko, s.r.o.</v>
          </cell>
        </row>
        <row r="59">
          <cell r="A59" t="str">
            <v>OSUD</v>
          </cell>
          <cell r="B59" t="str">
            <v>OMV (SUDAN) Exploration Gesellschaft m.b.H.</v>
          </cell>
        </row>
        <row r="60">
          <cell r="A60" t="str">
            <v>OSUD5b</v>
          </cell>
          <cell r="B60" t="str">
            <v xml:space="preserve">OMV (SUDAN BLOCK 5B) Exploration GmbH </v>
          </cell>
        </row>
        <row r="61">
          <cell r="A61" t="str">
            <v>OSUP</v>
          </cell>
          <cell r="B61" t="str">
            <v>OMV Supply &amp; Trading AG</v>
          </cell>
        </row>
        <row r="62">
          <cell r="A62" t="str">
            <v>otch</v>
          </cell>
          <cell r="B62" t="str">
            <v>OMV Ceská republika , s.r.o.</v>
          </cell>
        </row>
        <row r="63">
          <cell r="A63" t="str">
            <v>otn</v>
          </cell>
          <cell r="B63" t="str">
            <v>OMV (Tunesien) Exploration GmbH</v>
          </cell>
        </row>
        <row r="64">
          <cell r="A64" t="str">
            <v>otnpr</v>
          </cell>
          <cell r="B64" t="str">
            <v>OMV (Tunesien) Production GmbH</v>
          </cell>
        </row>
        <row r="65">
          <cell r="A65" t="str">
            <v>OUK</v>
          </cell>
          <cell r="B65" t="str">
            <v>OMV (U. K.) Limited</v>
          </cell>
        </row>
        <row r="66">
          <cell r="A66" t="str">
            <v>OVIET1</v>
          </cell>
          <cell r="B66" t="str">
            <v>OMV (VIETNAM BLOCK 111) Exploration GmbH in Liqu.</v>
          </cell>
        </row>
        <row r="67">
          <cell r="A67" t="str">
            <v>OYEM</v>
          </cell>
          <cell r="B67" t="str">
            <v>OMV (YEMEN) Exploration GmbH</v>
          </cell>
        </row>
        <row r="68">
          <cell r="A68" t="str">
            <v>OYEM2</v>
          </cell>
          <cell r="B68" t="str">
            <v>OMV (YEMEN Block S2) Exploration GmbH</v>
          </cell>
        </row>
        <row r="69">
          <cell r="A69" t="str">
            <v>oyu</v>
          </cell>
          <cell r="B69" t="str">
            <v>OMV - JUGOSLAVIJA d.o.o.</v>
          </cell>
        </row>
        <row r="70">
          <cell r="A70" t="str">
            <v>OZNAI / ozty</v>
          </cell>
          <cell r="B70" t="str">
            <v>Oztyurk Munai (vormals OZTY)</v>
          </cell>
        </row>
        <row r="71">
          <cell r="A71" t="str">
            <v>PEIV</v>
          </cell>
          <cell r="B71" t="str">
            <v>PEI Venezuela Gesellschaft mit beschränkter Haftung</v>
          </cell>
        </row>
        <row r="72">
          <cell r="A72" t="str">
            <v>petex</v>
          </cell>
          <cell r="B72" t="str">
            <v>OMV Petroleum Exploration GmbH</v>
          </cell>
        </row>
        <row r="73">
          <cell r="A73" t="str">
            <v>petrom</v>
          </cell>
          <cell r="B73" t="str">
            <v>Societata Nationala a Petrolului Petrom S.A.</v>
          </cell>
        </row>
        <row r="74">
          <cell r="A74" t="str">
            <v>pfg</v>
          </cell>
          <cell r="B74" t="str">
            <v>POLYFELT Gesellschaft m.b.H.</v>
          </cell>
        </row>
        <row r="75">
          <cell r="A75" t="str">
            <v>pfmal</v>
          </cell>
          <cell r="B75" t="str">
            <v>Polyfelt-L&amp;M Manufacturing Asia Sdn. Bhd.</v>
          </cell>
        </row>
        <row r="76">
          <cell r="A76" t="str">
            <v>phun</v>
          </cell>
          <cell r="B76" t="str">
            <v>Petrom Hungaria Kft.</v>
          </cell>
        </row>
        <row r="77">
          <cell r="A77" t="str">
            <v>roman / oroma</v>
          </cell>
          <cell r="B77" t="str">
            <v>SC OMV Romania Mineraloel s.r.l.</v>
          </cell>
        </row>
        <row r="78">
          <cell r="A78" t="str">
            <v>sno</v>
          </cell>
          <cell r="B78" t="str">
            <v>OMV Solutions GmbH</v>
          </cell>
        </row>
        <row r="79">
          <cell r="A79" t="str">
            <v>TASBU / toil</v>
          </cell>
          <cell r="B79" t="str">
            <v>Tasbulat Oil Corporation LLP. (vormals TOIL)</v>
          </cell>
        </row>
        <row r="80">
          <cell r="A80" t="str">
            <v>tradi</v>
          </cell>
          <cell r="B80" t="str">
            <v>OMV Trading s.r.o.</v>
          </cell>
        </row>
        <row r="81">
          <cell r="A81" t="str">
            <v>VANSI</v>
          </cell>
          <cell r="B81" t="str">
            <v>van Sickle Gesellschaft m.b.H.</v>
          </cell>
        </row>
        <row r="82">
          <cell r="A82" t="str">
            <v>VIVTS</v>
          </cell>
          <cell r="B82" t="str">
            <v>VIVA International Marketing- und Handels-GmbH</v>
          </cell>
        </row>
        <row r="83">
          <cell r="A83" t="str">
            <v>wev</v>
          </cell>
          <cell r="B83" t="str">
            <v>Wärme-Energie Vorarlberg Beratung- u. Handels GmbH</v>
          </cell>
        </row>
        <row r="84">
          <cell r="A84" t="str">
            <v>YEMsH</v>
          </cell>
          <cell r="B84" t="str">
            <v>OMV (YEMEN) South Hood Exploration GmbH</v>
          </cell>
        </row>
        <row r="85">
          <cell r="A85" t="str">
            <v>istrah</v>
          </cell>
          <cell r="B85" t="str">
            <v xml:space="preserve">OMV ADRIATIC Holding d.o.o. </v>
          </cell>
        </row>
        <row r="86">
          <cell r="A86" t="str">
            <v>konai</v>
          </cell>
          <cell r="B86" t="str">
            <v>Kom Munai (vormals KOMU)</v>
          </cell>
        </row>
        <row r="87">
          <cell r="A87" t="str">
            <v>PAKI</v>
          </cell>
          <cell r="B87" t="str">
            <v>OMV (PAKISTAN) Exploration Gesellschaft m.b.H.</v>
          </cell>
        </row>
        <row r="88">
          <cell r="A88" t="str">
            <v>OZNAI</v>
          </cell>
          <cell r="B88" t="str">
            <v>Oztyurk Munai (vormals OZTY)</v>
          </cell>
        </row>
        <row r="89">
          <cell r="A89" t="str">
            <v>roman</v>
          </cell>
          <cell r="B89" t="str">
            <v>SC OMV Romania Mineraloel s.r.l.</v>
          </cell>
        </row>
        <row r="90">
          <cell r="A90" t="str">
            <v>TASBU</v>
          </cell>
          <cell r="B90" t="str">
            <v>Tasbulat Oil Corporation LLP. (vormals TOIL)</v>
          </cell>
        </row>
        <row r="91">
          <cell r="A91" t="str">
            <v>oslom</v>
          </cell>
          <cell r="B91" t="str">
            <v xml:space="preserve">OMV ADRIATIC Holding d.o.o. </v>
          </cell>
        </row>
        <row r="92">
          <cell r="A92" t="str">
            <v>komu</v>
          </cell>
          <cell r="B92" t="str">
            <v>Kom Munai (vormals KOMU)</v>
          </cell>
        </row>
        <row r="93">
          <cell r="A93" t="str">
            <v>OPAKI</v>
          </cell>
          <cell r="B93" t="str">
            <v>OMV (PAKISTAN) Exploration Gesellschaft m.b.H.</v>
          </cell>
        </row>
        <row r="94">
          <cell r="A94" t="str">
            <v>ozty</v>
          </cell>
          <cell r="B94" t="str">
            <v>Oztyurk Munai (vormals OZTY)</v>
          </cell>
        </row>
        <row r="95">
          <cell r="A95" t="str">
            <v>oroma</v>
          </cell>
          <cell r="B95" t="str">
            <v>SC OMV Romania Mineraloel s.r.l.</v>
          </cell>
        </row>
        <row r="96">
          <cell r="A96" t="str">
            <v>toil</v>
          </cell>
          <cell r="B96" t="str">
            <v>Tasbulat Oil Corporation LLP. (vormals TOIL)</v>
          </cell>
        </row>
        <row r="97">
          <cell r="A97" t="str">
            <v>AWP</v>
          </cell>
          <cell r="B97" t="str">
            <v>Adria-Wien Pipeline Gesellschaft m.b.H.</v>
          </cell>
        </row>
        <row r="98">
          <cell r="A98" t="str">
            <v>BOG</v>
          </cell>
          <cell r="B98" t="str">
            <v>Baumgarten-Oberkappel Gasleitungsgesellschaft m.b.H.</v>
          </cell>
        </row>
        <row r="99">
          <cell r="A99" t="str">
            <v>BOIL</v>
          </cell>
          <cell r="B99" t="str">
            <v>Bayernoil Raffineriegesellschaft mbH</v>
          </cell>
        </row>
        <row r="100">
          <cell r="A100" t="str">
            <v>CMOOE</v>
          </cell>
          <cell r="B100" t="str">
            <v>Cogeneration-Kraftwerke Manag. Oberösterr.GmbH</v>
          </cell>
        </row>
        <row r="101">
          <cell r="A101" t="str">
            <v>COKOW</v>
          </cell>
          <cell r="B101" t="str">
            <v>Colpack Austria Brennstoffhandel GmbH</v>
          </cell>
        </row>
        <row r="102">
          <cell r="A102" t="str">
            <v>CONGAZ</v>
          </cell>
          <cell r="B102" t="str">
            <v>Congaz SA</v>
          </cell>
        </row>
        <row r="103">
          <cell r="A103" t="str">
            <v>DTAL</v>
          </cell>
          <cell r="B103" t="str">
            <v>Deutsche Transalpine Oelleitung GmbH</v>
          </cell>
        </row>
        <row r="104">
          <cell r="A104" t="str">
            <v>ECON</v>
          </cell>
          <cell r="B104" t="str">
            <v>EconGas GmbH</v>
          </cell>
        </row>
        <row r="105">
          <cell r="A105" t="str">
            <v>ELG</v>
          </cell>
          <cell r="B105" t="str">
            <v>Erdöl-Lagergesellschaft m.b.H.</v>
          </cell>
        </row>
        <row r="106">
          <cell r="A106" t="str">
            <v>GENOL</v>
          </cell>
          <cell r="B106" t="str">
            <v>GENOL Gesellschaft m.b.H. &amp; Co</v>
          </cell>
        </row>
        <row r="107">
          <cell r="A107" t="str">
            <v>GWH</v>
          </cell>
          <cell r="B107" t="str">
            <v>GWH Gas- und Warenhandelsgesellschaft m.b.H.</v>
          </cell>
        </row>
        <row r="108">
          <cell r="A108" t="str">
            <v>IOB</v>
          </cell>
          <cell r="B108" t="str">
            <v xml:space="preserve">IOB Holdings A/S </v>
          </cell>
        </row>
        <row r="109">
          <cell r="A109" t="str">
            <v>LINDE</v>
          </cell>
          <cell r="B109" t="str">
            <v>Linde Gaz Brazi s.r.l.</v>
          </cell>
        </row>
        <row r="110">
          <cell r="A110" t="str">
            <v>OETAL</v>
          </cell>
          <cell r="B110" t="str">
            <v>Transalpine Ölleitung in Österreich Ges. m.b.H.</v>
          </cell>
        </row>
        <row r="111">
          <cell r="A111" t="str">
            <v>OOEFG</v>
          </cell>
          <cell r="B111" t="str">
            <v>Oberösterreichische Ferngas AG</v>
          </cell>
        </row>
        <row r="112">
          <cell r="A112" t="str">
            <v>PETAVI</v>
          </cell>
          <cell r="B112" t="str">
            <v>Petrom Aviation SA</v>
          </cell>
        </row>
        <row r="113">
          <cell r="A113" t="str">
            <v>SHELLG</v>
          </cell>
          <cell r="B113" t="str">
            <v>Shell Gas Romania s.r.l.</v>
          </cell>
        </row>
        <row r="114">
          <cell r="A114" t="str">
            <v>SIOT</v>
          </cell>
          <cell r="B114" t="str">
            <v>Società Italiana per l'Oleodotto Trans.</v>
          </cell>
        </row>
        <row r="115">
          <cell r="A115" t="str">
            <v>CMST</v>
          </cell>
          <cell r="B115" t="str">
            <v>Cogeneration-Kraftwerke Management Steiermark GmbH</v>
          </cell>
        </row>
        <row r="116">
          <cell r="A116" t="str">
            <v>CMST</v>
          </cell>
          <cell r="B116" t="str">
            <v>Cogeneration-Kraftwerke Management Steiermark GmbH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rrent liabilities"/>
      <sheetName val="current liabilities data"/>
      <sheetName val="ROACE Annual Report"/>
      <sheetName val="ROACE Annual Report Data"/>
      <sheetName val="ROCE Reuters"/>
      <sheetName val="ROCE Reuters Data"/>
      <sheetName val="Formel CE"/>
      <sheetName val="Daten AR"/>
      <sheetName val="Bilanz P"/>
      <sheetName val="CONTRIB inkl. P"/>
      <sheetName val="Mid Cycle Peer"/>
      <sheetName val="Mid Cycle"/>
      <sheetName val="CONTRIB exkl. P"/>
      <sheetName val="Bilanz inkl. P"/>
      <sheetName val="G&amp;V UKV"/>
      <sheetName val="G&amp;V GKV"/>
      <sheetName val="ROACE Annual Report (2)"/>
      <sheetName val="ROACE Annual Report Data (2)"/>
      <sheetName val="Bilanz"/>
      <sheetName val="VK"/>
    </sheetNames>
    <sheetDataSet>
      <sheetData sheetId="0"/>
      <sheetData sheetId="1"/>
      <sheetData sheetId="2" refreshError="1"/>
      <sheetData sheetId="3"/>
      <sheetData sheetId="4" refreshError="1"/>
      <sheetData sheetId="5" refreshError="1">
        <row r="24">
          <cell r="D24">
            <v>0.73314000000000001</v>
          </cell>
        </row>
        <row r="25">
          <cell r="D25">
            <v>0.79669000000000001</v>
          </cell>
        </row>
        <row r="27">
          <cell r="D27">
            <v>0.12124</v>
          </cell>
        </row>
        <row r="28">
          <cell r="D28">
            <v>0.11878</v>
          </cell>
        </row>
        <row r="30">
          <cell r="D30">
            <v>1.41255</v>
          </cell>
        </row>
        <row r="31">
          <cell r="D31">
            <v>1.41665</v>
          </cell>
        </row>
        <row r="33">
          <cell r="D33">
            <v>4.077289092028492E-3</v>
          </cell>
        </row>
        <row r="34">
          <cell r="D34">
            <v>3.8310000000000002E-3</v>
          </cell>
        </row>
      </sheetData>
      <sheetData sheetId="6"/>
      <sheetData sheetId="7"/>
      <sheetData sheetId="8"/>
      <sheetData sheetId="9" refreshError="1"/>
      <sheetData sheetId="10" refreshError="1"/>
      <sheetData sheetId="11" refreshError="1"/>
      <sheetData sheetId="12" refreshError="1"/>
      <sheetData sheetId="13" refreshError="1">
        <row r="1">
          <cell r="A1" t="str">
            <v>iasqb</v>
          </cell>
        </row>
      </sheetData>
      <sheetData sheetId="14"/>
      <sheetData sheetId="15"/>
      <sheetData sheetId="16" refreshError="1"/>
      <sheetData sheetId="17"/>
      <sheetData sheetId="18" refreshError="1"/>
      <sheetData sheetId="1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"/>
    </sheetNames>
    <sheetDataSet>
      <sheetData sheetId="0">
        <row r="2">
          <cell r="C2">
            <v>2017</v>
          </cell>
        </row>
        <row r="3">
          <cell r="C3" t="str">
            <v>Q3</v>
          </cell>
        </row>
        <row r="7">
          <cell r="A7" t="str">
            <v>Q1</v>
          </cell>
        </row>
        <row r="8">
          <cell r="A8" t="str">
            <v>Q2</v>
          </cell>
        </row>
        <row r="9">
          <cell r="A9" t="str">
            <v>Q3</v>
          </cell>
        </row>
        <row r="10">
          <cell r="A10" t="str">
            <v>Q4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fo"/>
      <sheetName val="Master"/>
      <sheetName val="Synopse"/>
      <sheetName val="Title page (QR only)"/>
      <sheetName val="Summ_CF_statement_QR only"/>
      <sheetName val="Income statement"/>
      <sheetName val="Income Statement HFM"/>
      <sheetName val="Statement of compr. income"/>
      <sheetName val="Statement of fin. position"/>
      <sheetName val="Statement of fin. position HFM"/>
      <sheetName val="Statement of changes in equity"/>
      <sheetName val="Cash flows"/>
      <sheetName val="Income-tax_QR only"/>
      <sheetName val="Financial instruments"/>
      <sheetName val="Segment reporting"/>
      <sheetName val="Related Parties"/>
      <sheetName val="Commitments"/>
      <sheetName val="Financial liabilities"/>
      <sheetName val="NetDebt"/>
      <sheetName val="Operating result HFM"/>
      <sheetName val="FinLiabilities"/>
      <sheetName val="Sales IFRS15"/>
      <sheetName val="IFRS 9 Transition"/>
      <sheetName val="IFRS 15 Transition"/>
      <sheetName val=" "/>
      <sheetName val="Statement_fin_pos_(QR only)"/>
      <sheetName val="IAS8_Income Statement impact"/>
      <sheetName val="IAS8_Balance sheet impact"/>
      <sheetName val="IAS8_Cash flows impact"/>
      <sheetName val="IAS8_FinancialHighlights_DELETE"/>
      <sheetName val="IAS8_Further impact"/>
      <sheetName val="Further impact_linked"/>
      <sheetName val="PPE_QR only"/>
      <sheetName val="Q_Consensus_QuickLink"/>
      <sheetName val="FIRE.sys_Intern_Trans_"/>
    </sheetNames>
    <sheetDataSet>
      <sheetData sheetId="0">
        <row r="16">
          <cell r="D16" t="str">
            <v>Q1/18</v>
          </cell>
        </row>
        <row r="18">
          <cell r="D18" t="str">
            <v>Q1/17</v>
          </cell>
        </row>
      </sheetData>
      <sheetData sheetId="1" refreshError="1"/>
      <sheetData sheetId="2" refreshError="1"/>
      <sheetData sheetId="3" refreshError="1"/>
      <sheetData sheetId="4" refreshError="1"/>
      <sheetData sheetId="5">
        <row r="27">
          <cell r="A27" t="e">
            <v>#VALUE!</v>
          </cell>
        </row>
        <row r="29">
          <cell r="A29" t="e">
            <v>#VALUE!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>
        <row r="21">
          <cell r="C21" t="e">
            <v>#VALUE!</v>
          </cell>
          <cell r="D21" t="e">
            <v>#VALUE!</v>
          </cell>
          <cell r="F21" t="e">
            <v>#VALUE!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BIT_ZusatzOkt"/>
      <sheetName val="EBIT"/>
      <sheetName val="JÜ"/>
      <sheetName val="Steuern"/>
      <sheetName val="ZS"/>
      <sheetName val="JÜ (2)"/>
      <sheetName val="OPEX"/>
      <sheetName val="Finanzerfolg&amp;Zinsaldo_AG"/>
      <sheetName val="Zinsensaldo_AG_alt"/>
      <sheetName val="Zinsensaldo_AG_neu"/>
      <sheetName val="Budget AG"/>
      <sheetName val="Berechne AG HR"/>
      <sheetName val="SendVKC_IST AG HR"/>
      <sheetName val="Lesen AG HR Level1"/>
      <sheetName val="Rundung_GB_EBIT"/>
      <sheetName val="Zusatz_HR_Dez"/>
      <sheetName val="Konzern"/>
      <sheetName val="Zusatz_Jü_Dez"/>
      <sheetName val="Bottoom Up HR"/>
      <sheetName val="Berechne Konzern HR"/>
      <sheetName val="Finanzerfolg"/>
      <sheetName val="SendenVKC-IST Konzern HR"/>
      <sheetName val="vor neuSendenVKC-IST Konzern HR"/>
      <sheetName val="neuSendenVKC-IST Konzern HR"/>
      <sheetName val="Konzern HR"/>
      <sheetName val="Konzern IST2002&amp;Bud2003_Abzug"/>
      <sheetName val="HR-Abzug"/>
      <sheetName val="Teil1_2003"/>
      <sheetName val="INDEX"/>
      <sheetName val="E&amp;P drivers"/>
      <sheetName val="MIP_SKZ"/>
      <sheetName val="Data"/>
    </sheetNames>
    <sheetDataSet>
      <sheetData sheetId="0" refreshError="1"/>
      <sheetData sheetId="1" refreshError="1">
        <row r="1">
          <cell r="C1" t="str">
            <v>EBIT</v>
          </cell>
          <cell r="D1" t="str">
            <v>HR 2003</v>
          </cell>
        </row>
        <row r="2">
          <cell r="C2" t="str">
            <v>per Jan</v>
          </cell>
          <cell r="D2" t="str">
            <v>per Feb</v>
          </cell>
          <cell r="E2" t="str">
            <v>per Mrz</v>
          </cell>
          <cell r="F2" t="str">
            <v>per Apr</v>
          </cell>
          <cell r="G2" t="str">
            <v>per Mai</v>
          </cell>
          <cell r="H2" t="str">
            <v>per Jun</v>
          </cell>
          <cell r="I2" t="str">
            <v>per Jul</v>
          </cell>
          <cell r="J2" t="str">
            <v>per Aug</v>
          </cell>
          <cell r="K2" t="str">
            <v>per Sep</v>
          </cell>
          <cell r="L2" t="str">
            <v>per Okt</v>
          </cell>
          <cell r="M2" t="str">
            <v>per Nov</v>
          </cell>
          <cell r="N2" t="str">
            <v>per Dez</v>
          </cell>
        </row>
        <row r="4">
          <cell r="B4" t="str">
            <v>E&amp;P AG-Anteil</v>
          </cell>
          <cell r="C4" t="str">
            <v>- -</v>
          </cell>
          <cell r="D4">
            <v>116.09</v>
          </cell>
          <cell r="E4">
            <v>117.29</v>
          </cell>
          <cell r="F4">
            <v>105.80200000000001</v>
          </cell>
          <cell r="G4">
            <v>87.947000000000003</v>
          </cell>
          <cell r="H4">
            <v>101.95</v>
          </cell>
          <cell r="I4">
            <v>106.72</v>
          </cell>
          <cell r="J4">
            <v>121.16</v>
          </cell>
          <cell r="K4">
            <v>124.44</v>
          </cell>
          <cell r="L4">
            <v>132.71299999999999</v>
          </cell>
          <cell r="M4">
            <v>137.58600000000001</v>
          </cell>
          <cell r="N4">
            <v>140.0822</v>
          </cell>
        </row>
        <row r="5">
          <cell r="B5" t="str">
            <v>Gas AG-Anteil</v>
          </cell>
          <cell r="C5" t="str">
            <v>- -</v>
          </cell>
          <cell r="D5" t="str">
            <v>- -</v>
          </cell>
          <cell r="E5" t="str">
            <v>- -</v>
          </cell>
          <cell r="F5" t="str">
            <v>- -</v>
          </cell>
          <cell r="G5" t="str">
            <v>- -</v>
          </cell>
          <cell r="H5" t="str">
            <v>- -</v>
          </cell>
          <cell r="I5" t="str">
            <v>- -</v>
          </cell>
          <cell r="J5" t="str">
            <v>- -</v>
          </cell>
          <cell r="K5" t="str">
            <v>- -</v>
          </cell>
          <cell r="L5" t="str">
            <v>- -</v>
          </cell>
          <cell r="M5" t="str">
            <v>- -</v>
          </cell>
          <cell r="N5" t="str">
            <v>- -</v>
          </cell>
        </row>
        <row r="6">
          <cell r="B6" t="str">
            <v>AMG Gruppe AG-Anteil</v>
          </cell>
          <cell r="C6" t="str">
            <v>- -</v>
          </cell>
          <cell r="D6" t="str">
            <v>- -</v>
          </cell>
          <cell r="E6" t="str">
            <v>- -</v>
          </cell>
          <cell r="F6" t="str">
            <v>- -</v>
          </cell>
          <cell r="G6" t="str">
            <v>- -</v>
          </cell>
          <cell r="H6" t="str">
            <v>- -</v>
          </cell>
          <cell r="I6" t="str">
            <v>- -</v>
          </cell>
          <cell r="J6" t="str">
            <v>- -</v>
          </cell>
          <cell r="K6" t="str">
            <v>- -</v>
          </cell>
          <cell r="L6" t="str">
            <v>- -</v>
          </cell>
          <cell r="M6" t="str">
            <v>- -</v>
          </cell>
          <cell r="N6" t="str">
            <v>- -</v>
          </cell>
        </row>
        <row r="7">
          <cell r="B7" t="str">
            <v>Polyfelt Gruppe AG-Anteil</v>
          </cell>
          <cell r="C7" t="str">
            <v>- -</v>
          </cell>
          <cell r="D7" t="str">
            <v>- -</v>
          </cell>
          <cell r="E7" t="str">
            <v>- -</v>
          </cell>
          <cell r="F7" t="str">
            <v>- -</v>
          </cell>
          <cell r="G7" t="str">
            <v>- -</v>
          </cell>
          <cell r="H7" t="str">
            <v>- -</v>
          </cell>
          <cell r="I7" t="str">
            <v>- -</v>
          </cell>
          <cell r="J7" t="str">
            <v>- -</v>
          </cell>
          <cell r="K7" t="str">
            <v>- -</v>
          </cell>
          <cell r="L7" t="str">
            <v>- -</v>
          </cell>
          <cell r="M7" t="str">
            <v>- -</v>
          </cell>
          <cell r="N7" t="str">
            <v>- -</v>
          </cell>
        </row>
        <row r="8">
          <cell r="B8" t="str">
            <v>Chemie AG-Anteil</v>
          </cell>
          <cell r="C8" t="str">
            <v>- -</v>
          </cell>
          <cell r="D8" t="str">
            <v>- -</v>
          </cell>
          <cell r="E8" t="str">
            <v>- -</v>
          </cell>
          <cell r="F8" t="str">
            <v>- -</v>
          </cell>
          <cell r="G8" t="str">
            <v>- -</v>
          </cell>
          <cell r="H8" t="str">
            <v>- -</v>
          </cell>
          <cell r="I8" t="str">
            <v>- -</v>
          </cell>
          <cell r="J8" t="str">
            <v>- -</v>
          </cell>
          <cell r="K8" t="str">
            <v>- -</v>
          </cell>
          <cell r="L8" t="str">
            <v>- -</v>
          </cell>
          <cell r="M8" t="str">
            <v>- -</v>
          </cell>
          <cell r="N8" t="str">
            <v>- -</v>
          </cell>
        </row>
        <row r="9">
          <cell r="B9" t="str">
            <v>Corp. AG-Anteil</v>
          </cell>
          <cell r="C9" t="str">
            <v>- -</v>
          </cell>
          <cell r="D9">
            <v>-55.09</v>
          </cell>
          <cell r="E9">
            <v>-52</v>
          </cell>
          <cell r="F9">
            <v>-51</v>
          </cell>
          <cell r="G9">
            <v>-51.031999999999996</v>
          </cell>
          <cell r="H9">
            <v>-51.031999999999996</v>
          </cell>
          <cell r="I9">
            <v>-50</v>
          </cell>
          <cell r="J9">
            <v>-49</v>
          </cell>
          <cell r="K9">
            <v>-45.6</v>
          </cell>
          <cell r="L9">
            <v>-45.6</v>
          </cell>
          <cell r="M9">
            <v>-45.6</v>
          </cell>
          <cell r="N9">
            <v>-48.581000000000003</v>
          </cell>
        </row>
        <row r="10">
          <cell r="B10" t="str">
            <v>Marketing AG-Anteil</v>
          </cell>
          <cell r="C10" t="str">
            <v>- -</v>
          </cell>
          <cell r="D10">
            <v>17.109000000000002</v>
          </cell>
          <cell r="E10">
            <v>19.349</v>
          </cell>
          <cell r="F10">
            <v>24.065999999999999</v>
          </cell>
          <cell r="G10">
            <v>1.54</v>
          </cell>
          <cell r="H10">
            <v>13.29</v>
          </cell>
          <cell r="I10">
            <v>24.231000000000002</v>
          </cell>
          <cell r="J10">
            <v>34.110999999999997</v>
          </cell>
          <cell r="K10">
            <v>22.1</v>
          </cell>
          <cell r="L10">
            <v>23.681999999999999</v>
          </cell>
          <cell r="M10">
            <v>26.93</v>
          </cell>
          <cell r="N10">
            <v>29.744900000000001</v>
          </cell>
        </row>
        <row r="11">
          <cell r="B11" t="str">
            <v>Raffinerie AG-Anteil</v>
          </cell>
          <cell r="C11" t="str">
            <v>- -</v>
          </cell>
          <cell r="D11">
            <v>87.5</v>
          </cell>
          <cell r="E11">
            <v>87.5</v>
          </cell>
          <cell r="F11">
            <v>125</v>
          </cell>
          <cell r="G11">
            <v>90.06</v>
          </cell>
          <cell r="H11">
            <v>112</v>
          </cell>
          <cell r="I11">
            <v>91.83</v>
          </cell>
          <cell r="J11">
            <v>92</v>
          </cell>
          <cell r="K11">
            <v>104.96</v>
          </cell>
          <cell r="L11">
            <v>119.5</v>
          </cell>
          <cell r="M11">
            <v>126.7</v>
          </cell>
          <cell r="N11">
            <v>148.05099999999999</v>
          </cell>
        </row>
        <row r="12">
          <cell r="B12" t="str">
            <v>Internes Storno OMV AG Aufteilung</v>
          </cell>
          <cell r="C12" t="str">
            <v>- -</v>
          </cell>
          <cell r="D12">
            <v>165.60900000000001</v>
          </cell>
          <cell r="E12">
            <v>172.13900000000001</v>
          </cell>
          <cell r="F12">
            <v>203.86799999999999</v>
          </cell>
          <cell r="G12">
            <v>128.51499999999999</v>
          </cell>
          <cell r="H12">
            <v>176.208</v>
          </cell>
          <cell r="I12">
            <v>172.78100000000001</v>
          </cell>
          <cell r="J12">
            <v>198.27099999999999</v>
          </cell>
          <cell r="K12">
            <v>205.9</v>
          </cell>
          <cell r="L12">
            <v>230.29499999999999</v>
          </cell>
          <cell r="M12">
            <v>245.61600000000004</v>
          </cell>
          <cell r="N12">
            <v>269.2971</v>
          </cell>
        </row>
        <row r="13">
          <cell r="B13" t="str">
            <v>OMV Aktiengesellschaft</v>
          </cell>
          <cell r="C13" t="str">
            <v>- -</v>
          </cell>
          <cell r="D13">
            <v>165.60900000000001</v>
          </cell>
          <cell r="E13">
            <v>172.13900000000001</v>
          </cell>
          <cell r="F13">
            <v>203.86799999999999</v>
          </cell>
          <cell r="G13">
            <v>128.51522800000339</v>
          </cell>
          <cell r="H13">
            <v>176.208</v>
          </cell>
          <cell r="I13">
            <v>172.78100000000001</v>
          </cell>
          <cell r="J13">
            <v>198.27099999999999</v>
          </cell>
          <cell r="K13">
            <v>205.9</v>
          </cell>
          <cell r="L13">
            <v>230.29499999999999</v>
          </cell>
          <cell r="M13">
            <v>245.61600000000004</v>
          </cell>
          <cell r="N13">
            <v>269.29700000000048</v>
          </cell>
        </row>
        <row r="14">
          <cell r="B14" t="str">
            <v>OMV of Libya Limited</v>
          </cell>
          <cell r="C14" t="str">
            <v>- -</v>
          </cell>
          <cell r="D14">
            <v>49.77</v>
          </cell>
          <cell r="E14">
            <v>43.75</v>
          </cell>
          <cell r="F14">
            <v>43.78</v>
          </cell>
          <cell r="G14">
            <v>43.785786152016833</v>
          </cell>
          <cell r="H14">
            <v>41.5</v>
          </cell>
          <cell r="I14">
            <v>47.192999999999998</v>
          </cell>
          <cell r="J14">
            <v>40.159999999999997</v>
          </cell>
          <cell r="K14">
            <v>43.28</v>
          </cell>
          <cell r="L14">
            <v>31</v>
          </cell>
          <cell r="M14">
            <v>35.119999999999997</v>
          </cell>
          <cell r="N14">
            <v>33.549999999999997</v>
          </cell>
        </row>
        <row r="15">
          <cell r="B15" t="str">
            <v>OMV  (U.K.) Ltd.</v>
          </cell>
          <cell r="C15" t="str">
            <v>- -</v>
          </cell>
          <cell r="D15">
            <v>54.75</v>
          </cell>
          <cell r="E15">
            <v>48.09</v>
          </cell>
          <cell r="F15">
            <v>44.48</v>
          </cell>
          <cell r="G15">
            <v>48.083783042165905</v>
          </cell>
          <cell r="H15">
            <v>40.950000000000003</v>
          </cell>
          <cell r="I15">
            <v>46.75</v>
          </cell>
          <cell r="J15">
            <v>49.34</v>
          </cell>
          <cell r="K15">
            <v>46.42</v>
          </cell>
          <cell r="L15">
            <v>43.39</v>
          </cell>
          <cell r="M15">
            <v>42.46</v>
          </cell>
          <cell r="N15">
            <v>48.2</v>
          </cell>
        </row>
        <row r="16">
          <cell r="B16" t="str">
            <v>OMV Exploration &amp; Produktion Ltd.</v>
          </cell>
          <cell r="C16" t="str">
            <v>- -</v>
          </cell>
          <cell r="D16">
            <v>-0.54</v>
          </cell>
          <cell r="E16">
            <v>-0.68</v>
          </cell>
          <cell r="F16">
            <v>-1.68</v>
          </cell>
          <cell r="G16">
            <v>-0.68233787615476116</v>
          </cell>
          <cell r="H16">
            <v>-0.65</v>
          </cell>
          <cell r="I16">
            <v>-0.56000000000000005</v>
          </cell>
          <cell r="J16">
            <v>-0.52</v>
          </cell>
          <cell r="K16">
            <v>-1.53</v>
          </cell>
          <cell r="L16">
            <v>-1.31</v>
          </cell>
          <cell r="M16">
            <v>-2.35</v>
          </cell>
          <cell r="N16">
            <v>-3.22</v>
          </cell>
        </row>
        <row r="17">
          <cell r="B17" t="str">
            <v>OMV Oil Production GmbH</v>
          </cell>
          <cell r="C17" t="str">
            <v>- -</v>
          </cell>
          <cell r="D17">
            <v>85.98</v>
          </cell>
          <cell r="E17">
            <v>84.01</v>
          </cell>
          <cell r="F17">
            <v>84.14</v>
          </cell>
          <cell r="G17">
            <v>84.14</v>
          </cell>
          <cell r="H17">
            <v>88.78</v>
          </cell>
          <cell r="I17">
            <v>91.82</v>
          </cell>
          <cell r="J17">
            <v>93.13</v>
          </cell>
          <cell r="K17">
            <v>94.756</v>
          </cell>
          <cell r="L17">
            <v>102.74</v>
          </cell>
          <cell r="M17">
            <v>111</v>
          </cell>
          <cell r="N17">
            <v>106.71</v>
          </cell>
        </row>
        <row r="18">
          <cell r="B18" t="str">
            <v>OMV (IRAN) Onshore Exploration</v>
          </cell>
          <cell r="C18" t="str">
            <v>- -</v>
          </cell>
          <cell r="D18">
            <v>-11.07</v>
          </cell>
          <cell r="E18">
            <v>-11.07</v>
          </cell>
          <cell r="F18">
            <v>-10.07</v>
          </cell>
          <cell r="G18">
            <v>-10.07</v>
          </cell>
          <cell r="H18">
            <v>-8.19</v>
          </cell>
          <cell r="I18">
            <v>-8.19</v>
          </cell>
          <cell r="J18">
            <v>-4.01</v>
          </cell>
          <cell r="K18">
            <v>-4.01</v>
          </cell>
          <cell r="L18">
            <v>-4.01</v>
          </cell>
          <cell r="M18">
            <v>-3.25</v>
          </cell>
          <cell r="N18">
            <v>-2.3609999999999998</v>
          </cell>
        </row>
        <row r="19">
          <cell r="B19" t="str">
            <v>OMV (Ireland) Exploration GmbH</v>
          </cell>
          <cell r="C19" t="str">
            <v>- -</v>
          </cell>
          <cell r="D19">
            <v>-2</v>
          </cell>
          <cell r="E19">
            <v>-3.1</v>
          </cell>
          <cell r="F19">
            <v>-3.1</v>
          </cell>
          <cell r="G19">
            <v>0</v>
          </cell>
          <cell r="H19">
            <v>-6.23</v>
          </cell>
          <cell r="I19">
            <v>-3.5</v>
          </cell>
          <cell r="J19">
            <v>-6.23</v>
          </cell>
          <cell r="K19">
            <v>-6.23</v>
          </cell>
          <cell r="L19">
            <v>-6.23</v>
          </cell>
          <cell r="M19">
            <v>-5.93</v>
          </cell>
          <cell r="N19">
            <v>-5.931</v>
          </cell>
        </row>
        <row r="20">
          <cell r="B20" t="str">
            <v>OMV (Albanien) Explor. Ges.m.b.H.</v>
          </cell>
          <cell r="C20" t="str">
            <v>- -</v>
          </cell>
          <cell r="D20">
            <v>-0.54</v>
          </cell>
          <cell r="E20">
            <v>-0.54</v>
          </cell>
          <cell r="F20">
            <v>-0.54</v>
          </cell>
          <cell r="G20">
            <v>-0.54</v>
          </cell>
          <cell r="H20">
            <v>-0.2</v>
          </cell>
          <cell r="I20">
            <v>-0.2</v>
          </cell>
          <cell r="J20">
            <v>-0.5</v>
          </cell>
          <cell r="K20">
            <v>-0.5</v>
          </cell>
          <cell r="L20">
            <v>-0.5</v>
          </cell>
          <cell r="M20">
            <v>-0.15</v>
          </cell>
          <cell r="N20">
            <v>-6.2370000000000001</v>
          </cell>
        </row>
        <row r="21">
          <cell r="B21" t="str">
            <v>OMV (ALBANIEN) Onshore Expl. GmbH</v>
          </cell>
          <cell r="C21" t="str">
            <v>- -</v>
          </cell>
          <cell r="D21">
            <v>-7.5</v>
          </cell>
          <cell r="E21">
            <v>-7.5</v>
          </cell>
          <cell r="F21">
            <v>-7.5</v>
          </cell>
          <cell r="G21">
            <v>-7.5</v>
          </cell>
          <cell r="H21">
            <v>-7.54</v>
          </cell>
          <cell r="I21">
            <v>-7.54</v>
          </cell>
          <cell r="J21">
            <v>-7.54</v>
          </cell>
          <cell r="K21">
            <v>-7.45</v>
          </cell>
          <cell r="L21">
            <v>-7.54</v>
          </cell>
          <cell r="M21">
            <v>-6.67</v>
          </cell>
          <cell r="N21">
            <v>-6.5449999999999999</v>
          </cell>
        </row>
        <row r="22">
          <cell r="B22" t="str">
            <v>OMV (BULGARIA) offshore Exploration GmbH</v>
          </cell>
          <cell r="C22" t="str">
            <v>- -</v>
          </cell>
          <cell r="D22">
            <v>0</v>
          </cell>
          <cell r="E22">
            <v>-2.8</v>
          </cell>
          <cell r="F22">
            <v>-2.8</v>
          </cell>
          <cell r="G22">
            <v>-2.83</v>
          </cell>
          <cell r="H22">
            <v>-3</v>
          </cell>
          <cell r="I22">
            <v>-3</v>
          </cell>
          <cell r="J22">
            <v>-3</v>
          </cell>
          <cell r="K22">
            <v>-3</v>
          </cell>
          <cell r="L22">
            <v>-3</v>
          </cell>
          <cell r="M22">
            <v>-2.4300000000000002</v>
          </cell>
          <cell r="N22">
            <v>-2.4259999999999997</v>
          </cell>
        </row>
        <row r="23">
          <cell r="B23" t="str">
            <v>OMV (BAYERN) Exploration GmbH</v>
          </cell>
          <cell r="C23" t="str">
            <v>- -</v>
          </cell>
          <cell r="D23">
            <v>0</v>
          </cell>
          <cell r="E23">
            <v>-2.4</v>
          </cell>
          <cell r="F23">
            <v>-2.4</v>
          </cell>
          <cell r="G23">
            <v>-2.4</v>
          </cell>
          <cell r="H23">
            <v>-2.5</v>
          </cell>
          <cell r="I23">
            <v>-2.5</v>
          </cell>
          <cell r="J23">
            <v>-2.5</v>
          </cell>
          <cell r="K23">
            <v>-2.5</v>
          </cell>
          <cell r="L23">
            <v>-2.5</v>
          </cell>
          <cell r="M23">
            <v>-3.14</v>
          </cell>
          <cell r="N23">
            <v>-2.1840000000000002</v>
          </cell>
        </row>
        <row r="24">
          <cell r="B24" t="str">
            <v>Preussag Energie International GmbH</v>
          </cell>
          <cell r="C24" t="str">
            <v>- -</v>
          </cell>
          <cell r="D24">
            <v>37.659999999999997</v>
          </cell>
          <cell r="E24">
            <v>34.159999999999997</v>
          </cell>
          <cell r="F24">
            <v>35.1</v>
          </cell>
          <cell r="G24">
            <v>18.024999999999999</v>
          </cell>
          <cell r="H24">
            <v>13.96</v>
          </cell>
          <cell r="I24">
            <v>16.190000000000001</v>
          </cell>
          <cell r="J24">
            <v>15.35</v>
          </cell>
          <cell r="K24">
            <v>-8.1999999999999993</v>
          </cell>
          <cell r="L24">
            <v>-10.35</v>
          </cell>
          <cell r="M24">
            <v>-0.92</v>
          </cell>
          <cell r="N24">
            <v>24.53</v>
          </cell>
        </row>
        <row r="25">
          <cell r="B25" t="str">
            <v>OMV (Vietnam) Explor. GmbH</v>
          </cell>
          <cell r="C25" t="str">
            <v>- -</v>
          </cell>
          <cell r="D25" t="str">
            <v>- -</v>
          </cell>
          <cell r="E25" t="str">
            <v>- -</v>
          </cell>
          <cell r="F25" t="str">
            <v>- -</v>
          </cell>
          <cell r="G25" t="str">
            <v>- -</v>
          </cell>
          <cell r="H25" t="str">
            <v>- -</v>
          </cell>
          <cell r="I25" t="str">
            <v>- -</v>
          </cell>
          <cell r="J25" t="str">
            <v>- -</v>
          </cell>
          <cell r="K25" t="str">
            <v>- -</v>
          </cell>
          <cell r="L25" t="str">
            <v>- -</v>
          </cell>
          <cell r="M25" t="str">
            <v>- -</v>
          </cell>
          <cell r="N25" t="str">
            <v>- -</v>
          </cell>
        </row>
        <row r="26">
          <cell r="B26" t="str">
            <v>OMV (VIETNAM BLOCK 111) Exploration GmbH</v>
          </cell>
          <cell r="C26" t="str">
            <v>- -</v>
          </cell>
          <cell r="D26">
            <v>-0.1</v>
          </cell>
          <cell r="E26">
            <v>-0.1</v>
          </cell>
          <cell r="F26">
            <v>-0.1</v>
          </cell>
          <cell r="G26">
            <v>-0.1</v>
          </cell>
          <cell r="H26">
            <v>-0.1</v>
          </cell>
          <cell r="I26">
            <v>-0.1</v>
          </cell>
          <cell r="J26">
            <v>-0.1</v>
          </cell>
          <cell r="K26">
            <v>-0.15</v>
          </cell>
          <cell r="L26">
            <v>-0.15</v>
          </cell>
          <cell r="M26">
            <v>-0.18</v>
          </cell>
          <cell r="N26">
            <v>-0.184</v>
          </cell>
        </row>
        <row r="27">
          <cell r="B27" t="str">
            <v>OMV Oil Exploration GmbH</v>
          </cell>
          <cell r="C27" t="str">
            <v>- -</v>
          </cell>
          <cell r="D27">
            <v>-9.44</v>
          </cell>
          <cell r="E27">
            <v>-9.44</v>
          </cell>
          <cell r="F27">
            <v>-8.93</v>
          </cell>
          <cell r="G27">
            <v>-8.9350000000000005</v>
          </cell>
          <cell r="H27">
            <v>-7.21</v>
          </cell>
          <cell r="I27">
            <v>-4.87</v>
          </cell>
          <cell r="J27">
            <v>-6</v>
          </cell>
          <cell r="K27">
            <v>-6.3</v>
          </cell>
          <cell r="L27">
            <v>-10.52</v>
          </cell>
          <cell r="M27">
            <v>-11.65</v>
          </cell>
          <cell r="N27">
            <v>-12.401999999999999</v>
          </cell>
        </row>
        <row r="28">
          <cell r="B28" t="str">
            <v>OMV (Sudan) Explor. GmbH</v>
          </cell>
          <cell r="C28" t="str">
            <v>- -</v>
          </cell>
          <cell r="D28">
            <v>-1.53</v>
          </cell>
          <cell r="E28">
            <v>-1.53</v>
          </cell>
          <cell r="F28">
            <v>-1.86</v>
          </cell>
          <cell r="G28">
            <v>-1.86</v>
          </cell>
          <cell r="H28">
            <v>-1.86</v>
          </cell>
          <cell r="I28">
            <v>-1.86</v>
          </cell>
          <cell r="J28">
            <v>77.8</v>
          </cell>
          <cell r="K28">
            <v>77.55</v>
          </cell>
          <cell r="L28">
            <v>76.319999999999993</v>
          </cell>
          <cell r="M28">
            <v>0</v>
          </cell>
          <cell r="N28">
            <v>-3.1360000000000001</v>
          </cell>
        </row>
        <row r="29">
          <cell r="B29" t="str">
            <v>OMV (SUDAN BLOCK 5B) Exploration GmbH</v>
          </cell>
          <cell r="C29" t="str">
            <v>- -</v>
          </cell>
          <cell r="D29">
            <v>-0.74</v>
          </cell>
          <cell r="E29">
            <v>-0.74</v>
          </cell>
          <cell r="F29">
            <v>-0.74</v>
          </cell>
          <cell r="G29">
            <v>-0.74</v>
          </cell>
          <cell r="H29">
            <v>-0.74</v>
          </cell>
          <cell r="I29">
            <v>-0.74</v>
          </cell>
          <cell r="J29">
            <v>21.76</v>
          </cell>
          <cell r="K29">
            <v>21.72</v>
          </cell>
          <cell r="L29">
            <v>21.98</v>
          </cell>
          <cell r="M29">
            <v>-0.11</v>
          </cell>
          <cell r="N29">
            <v>-0.61399999999999999</v>
          </cell>
        </row>
        <row r="30">
          <cell r="B30" t="str">
            <v>OMV PEX Öl und Gas Exploration GmbH</v>
          </cell>
          <cell r="C30" t="str">
            <v>- -</v>
          </cell>
          <cell r="D30" t="str">
            <v>- -</v>
          </cell>
          <cell r="E30" t="str">
            <v>- -</v>
          </cell>
          <cell r="F30" t="str">
            <v>- -</v>
          </cell>
          <cell r="G30">
            <v>0</v>
          </cell>
          <cell r="H30" t="str">
            <v>- -</v>
          </cell>
          <cell r="I30" t="str">
            <v>- -</v>
          </cell>
          <cell r="J30" t="str">
            <v>- -</v>
          </cell>
          <cell r="K30" t="str">
            <v>- -</v>
          </cell>
          <cell r="L30" t="str">
            <v>- -</v>
          </cell>
          <cell r="M30" t="str">
            <v>- -</v>
          </cell>
          <cell r="N30">
            <v>0.32200000000000273</v>
          </cell>
        </row>
        <row r="31">
          <cell r="B31" t="str">
            <v>OMV (YEMEN) Exploration GmbH</v>
          </cell>
          <cell r="C31" t="str">
            <v>- -</v>
          </cell>
          <cell r="D31">
            <v>-2.64</v>
          </cell>
          <cell r="E31">
            <v>-2.64</v>
          </cell>
          <cell r="F31">
            <v>-3.64</v>
          </cell>
          <cell r="G31">
            <v>-3.64</v>
          </cell>
          <cell r="H31">
            <v>-3.64</v>
          </cell>
          <cell r="I31">
            <v>-3.64</v>
          </cell>
          <cell r="J31">
            <v>-3.64</v>
          </cell>
          <cell r="K31">
            <v>-3.64</v>
          </cell>
          <cell r="L31">
            <v>-3.64</v>
          </cell>
          <cell r="M31">
            <v>-2.87</v>
          </cell>
          <cell r="N31">
            <v>-2.8730000000000002</v>
          </cell>
        </row>
        <row r="32">
          <cell r="B32" t="str">
            <v>OMV (Yemen Block S2) Exploration GmbH</v>
          </cell>
          <cell r="C32" t="str">
            <v>- -</v>
          </cell>
          <cell r="D32" t="str">
            <v>- -</v>
          </cell>
          <cell r="E32" t="str">
            <v>- -</v>
          </cell>
          <cell r="F32" t="str">
            <v>- -</v>
          </cell>
          <cell r="G32" t="str">
            <v>- -</v>
          </cell>
          <cell r="H32">
            <v>0</v>
          </cell>
          <cell r="I32">
            <v>0</v>
          </cell>
          <cell r="J32" t="str">
            <v>- -</v>
          </cell>
          <cell r="K32" t="str">
            <v>- -</v>
          </cell>
          <cell r="L32" t="str">
            <v>- -</v>
          </cell>
          <cell r="M32">
            <v>0</v>
          </cell>
          <cell r="N32">
            <v>-0.44600000000000001</v>
          </cell>
        </row>
        <row r="33">
          <cell r="B33" t="str">
            <v>OMV Australia PTY LTD, Perth</v>
          </cell>
          <cell r="C33" t="str">
            <v>- -</v>
          </cell>
          <cell r="D33">
            <v>-5.72</v>
          </cell>
          <cell r="E33">
            <v>-6.31</v>
          </cell>
          <cell r="F33">
            <v>-6.34</v>
          </cell>
          <cell r="G33">
            <v>-6.3049999999999997</v>
          </cell>
          <cell r="H33">
            <v>-6.58</v>
          </cell>
          <cell r="I33">
            <v>-5.88</v>
          </cell>
          <cell r="J33">
            <v>-12.87</v>
          </cell>
          <cell r="K33">
            <v>-12.23</v>
          </cell>
          <cell r="L33">
            <v>-12.07</v>
          </cell>
          <cell r="M33">
            <v>-12.24</v>
          </cell>
          <cell r="N33">
            <v>-11.71</v>
          </cell>
        </row>
        <row r="34">
          <cell r="B34" t="str">
            <v>OMV New Zealand Pty Ltd</v>
          </cell>
          <cell r="C34" t="str">
            <v>- -</v>
          </cell>
          <cell r="D34">
            <v>6.61</v>
          </cell>
          <cell r="E34">
            <v>6.01</v>
          </cell>
          <cell r="F34">
            <v>6.5</v>
          </cell>
          <cell r="G34">
            <v>6.5030769230769252</v>
          </cell>
          <cell r="H34">
            <v>4.4800000000000004</v>
          </cell>
          <cell r="I34">
            <v>4.13</v>
          </cell>
          <cell r="J34">
            <v>4.5199999999999996</v>
          </cell>
          <cell r="K34">
            <v>5.0599999999999996</v>
          </cell>
          <cell r="L34">
            <v>3.25</v>
          </cell>
          <cell r="M34">
            <v>3.27</v>
          </cell>
          <cell r="N34">
            <v>3.61</v>
          </cell>
        </row>
        <row r="35">
          <cell r="B35" t="str">
            <v>OMV Oil and Gas Exploration GmbH</v>
          </cell>
          <cell r="C35" t="str">
            <v>- -</v>
          </cell>
          <cell r="D35">
            <v>-5.8</v>
          </cell>
          <cell r="E35">
            <v>-5.8</v>
          </cell>
          <cell r="F35">
            <v>-0.5</v>
          </cell>
          <cell r="G35">
            <v>-0.5</v>
          </cell>
          <cell r="H35">
            <v>-1</v>
          </cell>
          <cell r="I35">
            <v>-0.5</v>
          </cell>
          <cell r="J35">
            <v>-3</v>
          </cell>
          <cell r="K35">
            <v>-3</v>
          </cell>
          <cell r="L35">
            <v>-3</v>
          </cell>
          <cell r="M35">
            <v>-2.2799999999999998</v>
          </cell>
          <cell r="N35">
            <v>-2.2789999999999999</v>
          </cell>
        </row>
        <row r="36">
          <cell r="B36" t="str">
            <v>Van Sickle GmbH</v>
          </cell>
          <cell r="C36" t="str">
            <v>- -</v>
          </cell>
          <cell r="D36">
            <v>-7.0000000000000007E-2</v>
          </cell>
          <cell r="E36">
            <v>-0.4</v>
          </cell>
          <cell r="F36">
            <v>-0.33</v>
          </cell>
          <cell r="G36">
            <v>-0.39500000000000002</v>
          </cell>
          <cell r="H36">
            <v>-0.51</v>
          </cell>
          <cell r="I36">
            <v>-0.51</v>
          </cell>
          <cell r="J36">
            <v>-0.41</v>
          </cell>
          <cell r="K36">
            <v>-0.41</v>
          </cell>
          <cell r="L36">
            <v>-0.41</v>
          </cell>
          <cell r="M36">
            <v>-0.41</v>
          </cell>
          <cell r="N36">
            <v>-0.79700000000000015</v>
          </cell>
        </row>
        <row r="37">
          <cell r="B37" t="str">
            <v>OMV (Pakistan) Exploration GmbH</v>
          </cell>
          <cell r="C37" t="str">
            <v>- -</v>
          </cell>
          <cell r="D37">
            <v>4.03</v>
          </cell>
          <cell r="E37">
            <v>4.93</v>
          </cell>
          <cell r="F37">
            <v>4.93</v>
          </cell>
          <cell r="G37">
            <v>6.41</v>
          </cell>
          <cell r="H37">
            <v>8.8699999999999992</v>
          </cell>
          <cell r="I37">
            <v>9.2200000000000006</v>
          </cell>
          <cell r="J37">
            <v>9.25</v>
          </cell>
          <cell r="K37">
            <v>13.08</v>
          </cell>
          <cell r="L37">
            <v>13.41</v>
          </cell>
          <cell r="M37">
            <v>13.18</v>
          </cell>
          <cell r="N37">
            <v>14.3002</v>
          </cell>
        </row>
        <row r="38">
          <cell r="B38" t="str">
            <v>OMV Proterra GmbH</v>
          </cell>
          <cell r="C38" t="str">
            <v>- -</v>
          </cell>
          <cell r="D38">
            <v>-0.19</v>
          </cell>
          <cell r="E38">
            <v>0.57999999999999996</v>
          </cell>
          <cell r="F38">
            <v>0.57999999999999996</v>
          </cell>
          <cell r="G38">
            <v>0.18565000000000076</v>
          </cell>
          <cell r="H38">
            <v>0.18</v>
          </cell>
          <cell r="I38">
            <v>0.18</v>
          </cell>
          <cell r="J38">
            <v>0.18565000000000001</v>
          </cell>
          <cell r="K38">
            <v>0.18</v>
          </cell>
          <cell r="L38">
            <v>0.18</v>
          </cell>
          <cell r="M38">
            <v>0.18</v>
          </cell>
          <cell r="N38">
            <v>0.19200312000000075</v>
          </cell>
        </row>
        <row r="39">
          <cell r="B39" t="str">
            <v>Altec Umwelttechnik GmbH</v>
          </cell>
          <cell r="C39" t="str">
            <v>- -</v>
          </cell>
          <cell r="D39">
            <v>0.19</v>
          </cell>
          <cell r="E39">
            <v>0.19</v>
          </cell>
          <cell r="F39">
            <v>0.19</v>
          </cell>
          <cell r="G39">
            <v>0.18941000000000008</v>
          </cell>
          <cell r="H39">
            <v>0.19</v>
          </cell>
          <cell r="I39">
            <v>0.19</v>
          </cell>
          <cell r="J39">
            <v>0.19</v>
          </cell>
          <cell r="K39">
            <v>0.19</v>
          </cell>
          <cell r="L39">
            <v>0.19</v>
          </cell>
          <cell r="M39">
            <v>0.16</v>
          </cell>
          <cell r="N39">
            <v>0.17300000000000004</v>
          </cell>
        </row>
        <row r="40">
          <cell r="B40" t="str">
            <v>PLAN OMV E&amp;P Explorationen</v>
          </cell>
          <cell r="C40" t="str">
            <v>- -</v>
          </cell>
          <cell r="D40" t="str">
            <v>- -</v>
          </cell>
          <cell r="E40" t="str">
            <v>- -</v>
          </cell>
          <cell r="F40" t="str">
            <v>- -</v>
          </cell>
          <cell r="G40" t="str">
            <v>- -</v>
          </cell>
          <cell r="H40" t="str">
            <v>- -</v>
          </cell>
          <cell r="I40" t="str">
            <v>- -</v>
          </cell>
          <cell r="J40" t="str">
            <v>- -</v>
          </cell>
          <cell r="K40" t="str">
            <v>- -</v>
          </cell>
          <cell r="L40" t="str">
            <v>- -</v>
          </cell>
          <cell r="M40" t="str">
            <v>- -</v>
          </cell>
          <cell r="N40" t="str">
            <v>- -</v>
          </cell>
        </row>
        <row r="41">
          <cell r="B41" t="str">
            <v>PLAN OMV E&amp;P Akquisitionen</v>
          </cell>
          <cell r="C41" t="str">
            <v>- -</v>
          </cell>
          <cell r="D41" t="str">
            <v>- -</v>
          </cell>
          <cell r="E41" t="str">
            <v>- -</v>
          </cell>
          <cell r="F41" t="str">
            <v>- -</v>
          </cell>
          <cell r="G41" t="str">
            <v>- -</v>
          </cell>
          <cell r="H41" t="str">
            <v>- -</v>
          </cell>
          <cell r="I41" t="str">
            <v>- -</v>
          </cell>
          <cell r="J41" t="str">
            <v>- -</v>
          </cell>
          <cell r="K41" t="str">
            <v>- -</v>
          </cell>
          <cell r="L41" t="str">
            <v>- -</v>
          </cell>
          <cell r="M41" t="str">
            <v>- -</v>
          </cell>
          <cell r="N41" t="str">
            <v>- -</v>
          </cell>
        </row>
        <row r="42">
          <cell r="B42" t="str">
            <v>E&amp;P AG-Anteil</v>
          </cell>
          <cell r="C42" t="str">
            <v>- -</v>
          </cell>
          <cell r="D42">
            <v>116.09</v>
          </cell>
          <cell r="E42">
            <v>117.29</v>
          </cell>
          <cell r="F42">
            <v>105.80200000000001</v>
          </cell>
          <cell r="G42">
            <v>87.947000000000003</v>
          </cell>
          <cell r="H42">
            <v>101.95</v>
          </cell>
          <cell r="I42">
            <v>106.72</v>
          </cell>
          <cell r="J42">
            <v>121.16</v>
          </cell>
          <cell r="K42">
            <v>124.44</v>
          </cell>
          <cell r="L42">
            <v>132.71299999999999</v>
          </cell>
          <cell r="M42">
            <v>137.58600000000001</v>
          </cell>
          <cell r="N42">
            <v>140.0822</v>
          </cell>
        </row>
        <row r="43">
          <cell r="B43" t="str">
            <v>E&amp;P Konsolidierung</v>
          </cell>
          <cell r="C43" t="str">
            <v>- -</v>
          </cell>
          <cell r="D43">
            <v>-19.844999999999999</v>
          </cell>
          <cell r="E43">
            <v>-22.687999999999999</v>
          </cell>
          <cell r="F43">
            <v>-17.187999999999999</v>
          </cell>
          <cell r="G43">
            <v>17.439</v>
          </cell>
          <cell r="H43">
            <v>8.5619999999999994</v>
          </cell>
          <cell r="I43">
            <v>-7.4379999999999997</v>
          </cell>
          <cell r="J43">
            <v>-33.938000000000002</v>
          </cell>
          <cell r="K43">
            <v>-18.335999999999999</v>
          </cell>
          <cell r="L43">
            <v>-18.335999999999999</v>
          </cell>
          <cell r="M43">
            <v>-7.5780000000000003</v>
          </cell>
          <cell r="N43">
            <v>-10.813000000000001</v>
          </cell>
        </row>
        <row r="44">
          <cell r="B44" t="str">
            <v>Rundung HR</v>
          </cell>
          <cell r="C44" t="str">
            <v>- -</v>
          </cell>
          <cell r="D44">
            <v>-0.35500000000001819</v>
          </cell>
          <cell r="E44">
            <v>-0.2720000000000482</v>
          </cell>
          <cell r="F44">
            <v>0.21600000000000819</v>
          </cell>
          <cell r="G44" t="str">
            <v>- -</v>
          </cell>
          <cell r="H44">
            <v>2.7999999999963165E-2</v>
          </cell>
          <cell r="I44">
            <v>-0.36500000000000909</v>
          </cell>
          <cell r="J44">
            <v>0.4123499999999467</v>
          </cell>
          <cell r="K44">
            <v>-0.18999999999999773</v>
          </cell>
          <cell r="L44">
            <v>0.3930000000000291</v>
          </cell>
          <cell r="M44">
            <v>0.20199999999994134</v>
          </cell>
          <cell r="N44" t="str">
            <v>- -</v>
          </cell>
        </row>
        <row r="45">
          <cell r="B45" t="str">
            <v>E&amp;P</v>
          </cell>
          <cell r="C45" t="str">
            <v>- -</v>
          </cell>
          <cell r="D45">
            <v>287</v>
          </cell>
          <cell r="E45">
            <v>261</v>
          </cell>
          <cell r="F45">
            <v>258</v>
          </cell>
          <cell r="G45">
            <v>266.21136824110488</v>
          </cell>
          <cell r="H45">
            <v>259.5</v>
          </cell>
          <cell r="I45">
            <v>271</v>
          </cell>
          <cell r="J45">
            <v>349</v>
          </cell>
          <cell r="K45">
            <v>349</v>
          </cell>
          <cell r="L45">
            <v>342</v>
          </cell>
          <cell r="M45">
            <v>281</v>
          </cell>
          <cell r="N45">
            <v>297.51140312000007</v>
          </cell>
        </row>
        <row r="46">
          <cell r="B46" t="str">
            <v>OMV Cogeneration GmbH</v>
          </cell>
          <cell r="C46" t="str">
            <v>- -</v>
          </cell>
          <cell r="D46">
            <v>-0.11</v>
          </cell>
          <cell r="E46">
            <v>-0.5</v>
          </cell>
          <cell r="F46">
            <v>-0.5</v>
          </cell>
          <cell r="G46">
            <v>-0.55000000000000004</v>
          </cell>
          <cell r="H46">
            <v>-0.55000000000000004</v>
          </cell>
          <cell r="I46">
            <v>-0.55000000000000004</v>
          </cell>
          <cell r="J46">
            <v>-0.5</v>
          </cell>
          <cell r="K46">
            <v>-0.5</v>
          </cell>
          <cell r="L46">
            <v>-0.42</v>
          </cell>
          <cell r="M46">
            <v>-0.43</v>
          </cell>
          <cell r="N46">
            <v>-0.50800000000000001</v>
          </cell>
        </row>
        <row r="47">
          <cell r="B47" t="str">
            <v>Central European Gas Hub GmbH</v>
          </cell>
          <cell r="C47" t="str">
            <v>- -</v>
          </cell>
          <cell r="D47">
            <v>-0.19</v>
          </cell>
          <cell r="E47">
            <v>-0.19</v>
          </cell>
          <cell r="F47">
            <v>-0.19</v>
          </cell>
          <cell r="G47">
            <v>0</v>
          </cell>
          <cell r="H47">
            <v>0</v>
          </cell>
          <cell r="I47">
            <v>0.05</v>
          </cell>
          <cell r="J47">
            <v>0.05</v>
          </cell>
          <cell r="K47">
            <v>0.05</v>
          </cell>
          <cell r="L47">
            <v>0.05</v>
          </cell>
          <cell r="M47">
            <v>0.05</v>
          </cell>
          <cell r="N47">
            <v>4.3999999999999984E-2</v>
          </cell>
        </row>
        <row r="48">
          <cell r="B48" t="str">
            <v>OMV Erdgas GmbH</v>
          </cell>
          <cell r="C48" t="str">
            <v>- -</v>
          </cell>
          <cell r="D48">
            <v>62.78</v>
          </cell>
          <cell r="E48">
            <v>62.78</v>
          </cell>
          <cell r="F48">
            <v>62.78</v>
          </cell>
          <cell r="G48">
            <v>59.414000000000442</v>
          </cell>
          <cell r="H48">
            <v>62.28</v>
          </cell>
          <cell r="I48">
            <v>68.13</v>
          </cell>
          <cell r="J48">
            <v>68.13</v>
          </cell>
          <cell r="K48">
            <v>66.84</v>
          </cell>
          <cell r="L48">
            <v>71.739999999999995</v>
          </cell>
          <cell r="M48">
            <v>71.67</v>
          </cell>
          <cell r="N48">
            <v>74.439999999999941</v>
          </cell>
        </row>
        <row r="49">
          <cell r="B49" t="str">
            <v>Fernleitungsunternehmen</v>
          </cell>
          <cell r="C49" t="str">
            <v>- -</v>
          </cell>
          <cell r="D49" t="str">
            <v>- -</v>
          </cell>
          <cell r="E49" t="str">
            <v>- -</v>
          </cell>
          <cell r="F49" t="str">
            <v>- -</v>
          </cell>
          <cell r="G49">
            <v>0</v>
          </cell>
          <cell r="H49" t="str">
            <v>- -</v>
          </cell>
          <cell r="I49" t="str">
            <v>- -</v>
          </cell>
          <cell r="J49" t="str">
            <v>- -</v>
          </cell>
          <cell r="K49" t="str">
            <v>- -</v>
          </cell>
          <cell r="L49" t="str">
            <v>- -</v>
          </cell>
          <cell r="M49" t="str">
            <v>- -</v>
          </cell>
          <cell r="N49" t="str">
            <v>- -</v>
          </cell>
        </row>
        <row r="50">
          <cell r="B50" t="str">
            <v>AGGM Austrian Gas Grid Management AG</v>
          </cell>
          <cell r="C50" t="str">
            <v>- -</v>
          </cell>
          <cell r="D50">
            <v>0.42</v>
          </cell>
          <cell r="E50">
            <v>0.42</v>
          </cell>
          <cell r="F50">
            <v>2</v>
          </cell>
          <cell r="G50">
            <v>3.0839999999999996</v>
          </cell>
          <cell r="H50">
            <v>3.08</v>
          </cell>
          <cell r="I50">
            <v>3.08</v>
          </cell>
          <cell r="J50">
            <v>3.5</v>
          </cell>
          <cell r="K50">
            <v>3.8</v>
          </cell>
          <cell r="L50">
            <v>4.5</v>
          </cell>
          <cell r="M50">
            <v>4.9000000000000004</v>
          </cell>
          <cell r="N50">
            <v>4.7009999999999987</v>
          </cell>
        </row>
        <row r="51">
          <cell r="B51" t="str">
            <v>GWH Gas- und Warenhandelsges.mbH</v>
          </cell>
          <cell r="C51" t="str">
            <v>- -</v>
          </cell>
          <cell r="D51" t="str">
            <v>- -</v>
          </cell>
          <cell r="E51" t="str">
            <v>- -</v>
          </cell>
          <cell r="F51" t="str">
            <v>- -</v>
          </cell>
          <cell r="G51" t="str">
            <v>- -</v>
          </cell>
          <cell r="H51" t="str">
            <v>- -</v>
          </cell>
          <cell r="I51" t="str">
            <v>- -</v>
          </cell>
          <cell r="J51" t="str">
            <v>- -</v>
          </cell>
          <cell r="K51" t="str">
            <v>- -</v>
          </cell>
          <cell r="L51" t="str">
            <v>- -</v>
          </cell>
          <cell r="M51" t="str">
            <v>- -</v>
          </cell>
          <cell r="N51" t="str">
            <v>- -</v>
          </cell>
        </row>
        <row r="52">
          <cell r="B52" t="str">
            <v>Oberösterreichische Ferngas AG</v>
          </cell>
          <cell r="C52" t="str">
            <v>- -</v>
          </cell>
          <cell r="D52" t="str">
            <v>- -</v>
          </cell>
          <cell r="E52" t="str">
            <v>- -</v>
          </cell>
          <cell r="F52" t="str">
            <v>- -</v>
          </cell>
          <cell r="G52" t="str">
            <v>- -</v>
          </cell>
          <cell r="H52" t="str">
            <v>- -</v>
          </cell>
          <cell r="I52" t="str">
            <v>- -</v>
          </cell>
          <cell r="J52" t="str">
            <v>- -</v>
          </cell>
          <cell r="K52" t="str">
            <v>- -</v>
          </cell>
          <cell r="L52" t="str">
            <v>- -</v>
          </cell>
          <cell r="M52" t="str">
            <v>- -</v>
          </cell>
          <cell r="N52" t="str">
            <v>- -</v>
          </cell>
        </row>
        <row r="53">
          <cell r="B53" t="str">
            <v>Ferngas Beteiligungs AG</v>
          </cell>
          <cell r="C53" t="str">
            <v>- -</v>
          </cell>
          <cell r="D53" t="str">
            <v>- -</v>
          </cell>
          <cell r="E53" t="str">
            <v>- -</v>
          </cell>
          <cell r="F53" t="str">
            <v>- -</v>
          </cell>
          <cell r="G53">
            <v>0</v>
          </cell>
          <cell r="H53" t="str">
            <v>- -</v>
          </cell>
          <cell r="I53" t="str">
            <v>- -</v>
          </cell>
          <cell r="J53" t="str">
            <v>- -</v>
          </cell>
          <cell r="K53" t="str">
            <v>- -</v>
          </cell>
          <cell r="L53" t="str">
            <v>- -</v>
          </cell>
          <cell r="M53" t="str">
            <v>- -</v>
          </cell>
          <cell r="N53" t="str">
            <v>- -</v>
          </cell>
        </row>
        <row r="54">
          <cell r="B54" t="str">
            <v>OMV Erdgasbeteiligungsges.mbH</v>
          </cell>
          <cell r="C54" t="str">
            <v>- -</v>
          </cell>
          <cell r="D54" t="str">
            <v>- -</v>
          </cell>
          <cell r="E54" t="str">
            <v>- -</v>
          </cell>
          <cell r="F54" t="str">
            <v>- -</v>
          </cell>
          <cell r="G54">
            <v>0</v>
          </cell>
          <cell r="H54" t="str">
            <v>- -</v>
          </cell>
          <cell r="I54" t="str">
            <v>- -</v>
          </cell>
          <cell r="J54" t="str">
            <v>- -</v>
          </cell>
          <cell r="K54" t="str">
            <v>- -</v>
          </cell>
          <cell r="L54" t="str">
            <v>- -</v>
          </cell>
          <cell r="M54" t="str">
            <v>- -</v>
          </cell>
          <cell r="N54" t="str">
            <v>- -</v>
          </cell>
        </row>
        <row r="55">
          <cell r="B55" t="str">
            <v>Gas AG-Anteil</v>
          </cell>
          <cell r="C55" t="str">
            <v>- -</v>
          </cell>
          <cell r="D55" t="str">
            <v>- -</v>
          </cell>
          <cell r="E55" t="str">
            <v>- -</v>
          </cell>
          <cell r="F55" t="str">
            <v>- -</v>
          </cell>
          <cell r="G55" t="str">
            <v>- -</v>
          </cell>
          <cell r="H55" t="str">
            <v>- -</v>
          </cell>
          <cell r="I55" t="str">
            <v>- -</v>
          </cell>
          <cell r="J55" t="str">
            <v>- -</v>
          </cell>
          <cell r="K55" t="str">
            <v>- -</v>
          </cell>
          <cell r="L55" t="str">
            <v>- -</v>
          </cell>
          <cell r="M55" t="str">
            <v>- -</v>
          </cell>
          <cell r="N55" t="str">
            <v>- -</v>
          </cell>
        </row>
        <row r="56">
          <cell r="B56" t="str">
            <v>GAS Konsolidierung</v>
          </cell>
          <cell r="C56" t="str">
            <v>- -</v>
          </cell>
          <cell r="D56">
            <v>-0.32600000000000001</v>
          </cell>
          <cell r="E56">
            <v>-0.32600000000000001</v>
          </cell>
          <cell r="F56">
            <v>-0.32600000000000001</v>
          </cell>
          <cell r="G56" t="str">
            <v>- -</v>
          </cell>
          <cell r="H56">
            <v>-0.13600000000000001</v>
          </cell>
          <cell r="I56">
            <v>-0.13600000000000001</v>
          </cell>
          <cell r="J56">
            <v>-1</v>
          </cell>
          <cell r="K56">
            <v>-0.31</v>
          </cell>
          <cell r="L56">
            <v>-0.31</v>
          </cell>
          <cell r="M56" t="str">
            <v>- -</v>
          </cell>
          <cell r="N56" t="str">
            <v>- -</v>
          </cell>
        </row>
        <row r="57">
          <cell r="B57" t="str">
            <v>GASKORHR</v>
          </cell>
          <cell r="C57" t="str">
            <v>- -</v>
          </cell>
          <cell r="D57">
            <v>0.42599999999999483</v>
          </cell>
          <cell r="E57">
            <v>-0.1840000000000046</v>
          </cell>
          <cell r="F57">
            <v>0.2359999999999971</v>
          </cell>
          <cell r="G57" t="str">
            <v>- -</v>
          </cell>
          <cell r="H57">
            <v>0.32599999999999341</v>
          </cell>
          <cell r="I57">
            <v>0.43</v>
          </cell>
          <cell r="J57">
            <v>-0.18000000000000682</v>
          </cell>
          <cell r="K57">
            <v>0.12000000000000455</v>
          </cell>
          <cell r="L57">
            <v>0.43999999999999773</v>
          </cell>
          <cell r="M57">
            <v>-0.18999999999999773</v>
          </cell>
          <cell r="N57" t="str">
            <v>- -</v>
          </cell>
        </row>
        <row r="58">
          <cell r="B58" t="str">
            <v>Erdgas</v>
          </cell>
          <cell r="C58" t="str">
            <v>- -</v>
          </cell>
          <cell r="D58">
            <v>63</v>
          </cell>
          <cell r="E58">
            <v>62</v>
          </cell>
          <cell r="F58">
            <v>64</v>
          </cell>
          <cell r="G58">
            <v>61.948000000000448</v>
          </cell>
          <cell r="H58">
            <v>65</v>
          </cell>
          <cell r="I58">
            <v>71.004000000000005</v>
          </cell>
          <cell r="J58">
            <v>70</v>
          </cell>
          <cell r="K58">
            <v>70</v>
          </cell>
          <cell r="L58">
            <v>76</v>
          </cell>
          <cell r="M58">
            <v>76</v>
          </cell>
          <cell r="N58">
            <v>78.676999999999936</v>
          </cell>
        </row>
        <row r="59">
          <cell r="B59" t="str">
            <v>OMV-Deutschland GmbH</v>
          </cell>
          <cell r="C59" t="str">
            <v>- -</v>
          </cell>
          <cell r="D59">
            <v>44.2</v>
          </cell>
          <cell r="E59">
            <v>57</v>
          </cell>
          <cell r="F59">
            <v>61.3</v>
          </cell>
          <cell r="G59">
            <v>76.319899999998597</v>
          </cell>
          <cell r="H59">
            <v>84.97</v>
          </cell>
          <cell r="I59">
            <v>70.97</v>
          </cell>
          <cell r="J59">
            <v>60.06</v>
          </cell>
          <cell r="K59">
            <v>58.31</v>
          </cell>
          <cell r="L59">
            <v>72.099999999999994</v>
          </cell>
          <cell r="M59">
            <v>78.736000000000004</v>
          </cell>
          <cell r="N59">
            <v>65.063999999999851</v>
          </cell>
        </row>
        <row r="60">
          <cell r="B60" t="str">
            <v>Raffinerie OMVD-Anteil</v>
          </cell>
          <cell r="C60" t="str">
            <v>- -</v>
          </cell>
          <cell r="D60">
            <v>24.2</v>
          </cell>
          <cell r="E60">
            <v>30.5</v>
          </cell>
          <cell r="F60">
            <v>39</v>
          </cell>
          <cell r="G60">
            <v>48.8</v>
          </cell>
          <cell r="H60">
            <v>51</v>
          </cell>
          <cell r="I60">
            <v>37</v>
          </cell>
          <cell r="J60">
            <v>37</v>
          </cell>
          <cell r="K60">
            <v>37</v>
          </cell>
          <cell r="L60">
            <v>49.8</v>
          </cell>
          <cell r="M60">
            <v>67</v>
          </cell>
          <cell r="N60">
            <v>59.704999999999998</v>
          </cell>
        </row>
        <row r="61">
          <cell r="B61" t="str">
            <v>Internes Storno OMVD Aufteilung</v>
          </cell>
          <cell r="C61" t="str">
            <v>- -</v>
          </cell>
          <cell r="D61">
            <v>44.2</v>
          </cell>
          <cell r="E61">
            <v>57</v>
          </cell>
          <cell r="F61">
            <v>61.3</v>
          </cell>
          <cell r="G61">
            <v>76.319999999999993</v>
          </cell>
          <cell r="H61">
            <v>84.97</v>
          </cell>
          <cell r="I61">
            <v>70.97</v>
          </cell>
          <cell r="J61">
            <v>60.06</v>
          </cell>
          <cell r="K61">
            <v>58.31</v>
          </cell>
          <cell r="L61">
            <v>72.099999999999994</v>
          </cell>
          <cell r="M61">
            <v>78.736000000000004</v>
          </cell>
          <cell r="N61">
            <v>65.060999999999993</v>
          </cell>
        </row>
        <row r="62">
          <cell r="B62" t="str">
            <v>Raffinerie OMVD-Anteil</v>
          </cell>
          <cell r="C62" t="str">
            <v>- -</v>
          </cell>
          <cell r="D62">
            <v>24.2</v>
          </cell>
          <cell r="E62">
            <v>30.5</v>
          </cell>
          <cell r="F62">
            <v>39</v>
          </cell>
          <cell r="G62">
            <v>48.8</v>
          </cell>
          <cell r="H62">
            <v>51</v>
          </cell>
          <cell r="I62">
            <v>37</v>
          </cell>
          <cell r="J62">
            <v>37</v>
          </cell>
          <cell r="K62">
            <v>37</v>
          </cell>
          <cell r="L62">
            <v>49.8</v>
          </cell>
          <cell r="M62">
            <v>67</v>
          </cell>
          <cell r="N62">
            <v>59.704999999999998</v>
          </cell>
        </row>
        <row r="63">
          <cell r="B63" t="str">
            <v>OMV Supply &amp; Trading AG</v>
          </cell>
          <cell r="C63" t="str">
            <v>- -</v>
          </cell>
          <cell r="D63">
            <v>4.29</v>
          </cell>
          <cell r="E63">
            <v>4.29</v>
          </cell>
          <cell r="F63">
            <v>4.29</v>
          </cell>
          <cell r="G63">
            <v>4.8605140400622986</v>
          </cell>
          <cell r="H63">
            <v>4.8600000000000003</v>
          </cell>
          <cell r="I63">
            <v>4.8600000000000003</v>
          </cell>
          <cell r="J63">
            <v>6</v>
          </cell>
          <cell r="K63">
            <v>6</v>
          </cell>
          <cell r="L63">
            <v>6.5</v>
          </cell>
          <cell r="M63">
            <v>5.5</v>
          </cell>
          <cell r="N63">
            <v>5.4769999999998618</v>
          </cell>
        </row>
        <row r="64">
          <cell r="B64" t="str">
            <v>Raffinerie Konsolidierung</v>
          </cell>
          <cell r="C64" t="str">
            <v>- -</v>
          </cell>
          <cell r="D64">
            <v>-18.809999999999999</v>
          </cell>
          <cell r="E64">
            <v>-24.202999999999999</v>
          </cell>
          <cell r="F64">
            <v>-5.5030000000000001</v>
          </cell>
          <cell r="G64">
            <v>14.898</v>
          </cell>
          <cell r="H64">
            <v>-9.3179999999999996</v>
          </cell>
          <cell r="I64">
            <v>-8.4169999999999998</v>
          </cell>
          <cell r="J64">
            <v>-33.877000000000002</v>
          </cell>
          <cell r="K64">
            <v>-40.235999999999997</v>
          </cell>
          <cell r="L64">
            <v>-40.235999999999997</v>
          </cell>
          <cell r="M64">
            <v>-5.3739999999999997</v>
          </cell>
          <cell r="N64">
            <v>-7.5739999999999998</v>
          </cell>
        </row>
        <row r="65">
          <cell r="B65" t="str">
            <v>Raffinerie AG-Anteil</v>
          </cell>
          <cell r="C65" t="str">
            <v>- -</v>
          </cell>
          <cell r="D65">
            <v>87.5</v>
          </cell>
          <cell r="E65">
            <v>87.5</v>
          </cell>
          <cell r="F65">
            <v>125</v>
          </cell>
          <cell r="G65">
            <v>90.06</v>
          </cell>
          <cell r="H65">
            <v>112</v>
          </cell>
          <cell r="I65">
            <v>91.83</v>
          </cell>
          <cell r="J65">
            <v>92</v>
          </cell>
          <cell r="K65">
            <v>104.96</v>
          </cell>
          <cell r="L65">
            <v>119.5</v>
          </cell>
          <cell r="M65">
            <v>126.7</v>
          </cell>
          <cell r="N65">
            <v>148.05099999999999</v>
          </cell>
        </row>
        <row r="66">
          <cell r="B66" t="str">
            <v>M-O OilCo Total (GB R)</v>
          </cell>
          <cell r="C66" t="str">
            <v>- -</v>
          </cell>
          <cell r="D66" t="str">
            <v>- -</v>
          </cell>
          <cell r="E66" t="str">
            <v>- -</v>
          </cell>
          <cell r="F66" t="str">
            <v>- -</v>
          </cell>
          <cell r="G66" t="str">
            <v>- -</v>
          </cell>
          <cell r="H66" t="str">
            <v>- -</v>
          </cell>
          <cell r="I66" t="str">
            <v>- -</v>
          </cell>
          <cell r="J66" t="str">
            <v>- -</v>
          </cell>
          <cell r="K66" t="str">
            <v>- -</v>
          </cell>
          <cell r="L66">
            <v>9.3000000000000007</v>
          </cell>
          <cell r="M66">
            <v>10.7</v>
          </cell>
          <cell r="N66">
            <v>11.311008300000001</v>
          </cell>
        </row>
        <row r="67">
          <cell r="B67" t="str">
            <v>RAFKORHR</v>
          </cell>
          <cell r="C67" t="str">
            <v>- -</v>
          </cell>
          <cell r="D67">
            <v>-0.18000000000000682</v>
          </cell>
          <cell r="E67">
            <v>-8.7000000000003297E-2</v>
          </cell>
          <cell r="F67">
            <v>0.21299999999999386</v>
          </cell>
          <cell r="G67" t="str">
            <v>- -</v>
          </cell>
          <cell r="H67">
            <v>-4.2000000000001592E-2</v>
          </cell>
          <cell r="I67">
            <v>-0.27299999999999613</v>
          </cell>
          <cell r="J67">
            <v>-0.12299999999999045</v>
          </cell>
          <cell r="K67">
            <v>0.27600000000001046</v>
          </cell>
          <cell r="L67">
            <v>-0.26400000000001</v>
          </cell>
          <cell r="M67">
            <v>-0.12600000000000477</v>
          </cell>
          <cell r="N67" t="str">
            <v>- -</v>
          </cell>
        </row>
        <row r="68">
          <cell r="B68" t="str">
            <v>Raffinerien</v>
          </cell>
          <cell r="C68" t="str">
            <v>- -</v>
          </cell>
          <cell r="D68">
            <v>97</v>
          </cell>
          <cell r="E68">
            <v>98</v>
          </cell>
          <cell r="F68">
            <v>163</v>
          </cell>
          <cell r="G68">
            <v>158.61851404006228</v>
          </cell>
          <cell r="H68">
            <v>158.5</v>
          </cell>
          <cell r="I68">
            <v>125</v>
          </cell>
          <cell r="J68">
            <v>101</v>
          </cell>
          <cell r="K68">
            <v>108</v>
          </cell>
          <cell r="L68">
            <v>126</v>
          </cell>
          <cell r="M68">
            <v>183</v>
          </cell>
          <cell r="N68">
            <v>194.34799169999985</v>
          </cell>
        </row>
        <row r="69">
          <cell r="B69" t="str">
            <v>AUSTRIA  Minaralöl GmbH</v>
          </cell>
          <cell r="C69" t="str">
            <v>- -</v>
          </cell>
          <cell r="D69">
            <v>0.57999999999999996</v>
          </cell>
          <cell r="E69">
            <v>0.57999999999999996</v>
          </cell>
          <cell r="F69">
            <v>0.57999999999999996</v>
          </cell>
          <cell r="G69">
            <v>0.5689999999999884</v>
          </cell>
          <cell r="H69">
            <v>0.56999999999999995</v>
          </cell>
          <cell r="I69">
            <v>1.232</v>
          </cell>
          <cell r="J69">
            <v>1.23</v>
          </cell>
          <cell r="K69">
            <v>1.23</v>
          </cell>
          <cell r="L69">
            <v>2.1</v>
          </cell>
          <cell r="M69">
            <v>2.1</v>
          </cell>
          <cell r="N69">
            <v>2.2580000000000382</v>
          </cell>
        </row>
        <row r="70">
          <cell r="B70" t="str">
            <v>OMV-International Services GesmbH, Wien</v>
          </cell>
          <cell r="C70" t="str">
            <v>- -</v>
          </cell>
          <cell r="D70">
            <v>-0.19</v>
          </cell>
          <cell r="E70">
            <v>-0.189</v>
          </cell>
          <cell r="F70">
            <v>-0.19</v>
          </cell>
          <cell r="G70">
            <v>-0.18900000000000716</v>
          </cell>
          <cell r="H70">
            <v>-0.189</v>
          </cell>
          <cell r="I70">
            <v>-0.19</v>
          </cell>
          <cell r="J70">
            <v>-0.19</v>
          </cell>
          <cell r="K70">
            <v>-0.19</v>
          </cell>
          <cell r="L70">
            <v>-0.19</v>
          </cell>
          <cell r="M70">
            <v>-0.19</v>
          </cell>
          <cell r="N70">
            <v>7.6000000000021828E-2</v>
          </cell>
        </row>
        <row r="71">
          <cell r="B71" t="str">
            <v>Markteting OMVD-Anteil</v>
          </cell>
          <cell r="C71" t="str">
            <v>- -</v>
          </cell>
          <cell r="D71">
            <v>20</v>
          </cell>
          <cell r="E71">
            <v>26.5</v>
          </cell>
          <cell r="F71">
            <v>22.3</v>
          </cell>
          <cell r="G71">
            <v>27.52</v>
          </cell>
          <cell r="H71">
            <v>33.97</v>
          </cell>
          <cell r="I71">
            <v>33.97</v>
          </cell>
          <cell r="J71">
            <v>23.06</v>
          </cell>
          <cell r="K71">
            <v>21.31</v>
          </cell>
          <cell r="L71">
            <v>22.3</v>
          </cell>
          <cell r="M71">
            <v>11.736000000000001</v>
          </cell>
          <cell r="N71">
            <v>5.3559999999999999</v>
          </cell>
        </row>
        <row r="72">
          <cell r="B72" t="str">
            <v>OMV Hungaria GmbH</v>
          </cell>
          <cell r="C72" t="str">
            <v>- -</v>
          </cell>
          <cell r="D72">
            <v>13.1</v>
          </cell>
          <cell r="E72">
            <v>13.09</v>
          </cell>
          <cell r="F72">
            <v>11.03</v>
          </cell>
          <cell r="G72">
            <v>8.8687530864196731</v>
          </cell>
          <cell r="H72">
            <v>8.7200000000000006</v>
          </cell>
          <cell r="I72">
            <v>7.65</v>
          </cell>
          <cell r="J72">
            <v>11.9</v>
          </cell>
          <cell r="K72">
            <v>11.78</v>
          </cell>
          <cell r="L72">
            <v>12.66</v>
          </cell>
          <cell r="M72">
            <v>12.63</v>
          </cell>
          <cell r="N72">
            <v>8.3590000000000373</v>
          </cell>
        </row>
        <row r="73">
          <cell r="B73" t="str">
            <v>Aral Fuels Kft</v>
          </cell>
          <cell r="C73" t="str">
            <v>- -</v>
          </cell>
          <cell r="D73" t="str">
            <v>- -</v>
          </cell>
          <cell r="E73" t="str">
            <v>- -</v>
          </cell>
          <cell r="F73" t="str">
            <v>- -</v>
          </cell>
          <cell r="G73">
            <v>2.370370370370388</v>
          </cell>
          <cell r="H73">
            <v>2.33</v>
          </cell>
          <cell r="I73">
            <v>2.2999999999999998</v>
          </cell>
          <cell r="J73" t="str">
            <v>- -</v>
          </cell>
          <cell r="K73" t="str">
            <v>- -</v>
          </cell>
          <cell r="L73" t="str">
            <v>- -</v>
          </cell>
          <cell r="M73" t="str">
            <v>- -</v>
          </cell>
          <cell r="N73">
            <v>2.4483064323765618</v>
          </cell>
        </row>
        <row r="74">
          <cell r="B74" t="str">
            <v>OMV Tschechische Republik GmbH</v>
          </cell>
          <cell r="C74" t="str">
            <v>- -</v>
          </cell>
          <cell r="D74">
            <v>5.0559000000000003</v>
          </cell>
          <cell r="E74">
            <v>5.319</v>
          </cell>
          <cell r="F74">
            <v>4.54</v>
          </cell>
          <cell r="G74">
            <v>5.4349523809523816</v>
          </cell>
          <cell r="H74">
            <v>5.43</v>
          </cell>
          <cell r="I74">
            <v>5.38</v>
          </cell>
          <cell r="J74">
            <v>5.37</v>
          </cell>
          <cell r="K74">
            <v>4.74</v>
          </cell>
          <cell r="L74">
            <v>5.85</v>
          </cell>
          <cell r="M74">
            <v>2.5</v>
          </cell>
          <cell r="N74">
            <v>3.0000580000000809</v>
          </cell>
        </row>
        <row r="75">
          <cell r="B75" t="str">
            <v>OMV Tankstellengesellschaft AG, Praha</v>
          </cell>
          <cell r="C75" t="str">
            <v>- -</v>
          </cell>
          <cell r="D75" t="str">
            <v>- -</v>
          </cell>
          <cell r="E75" t="str">
            <v>- -</v>
          </cell>
          <cell r="F75" t="str">
            <v>- -</v>
          </cell>
          <cell r="G75" t="str">
            <v>- -</v>
          </cell>
          <cell r="H75" t="str">
            <v>- -</v>
          </cell>
          <cell r="I75" t="str">
            <v>- -</v>
          </cell>
          <cell r="J75" t="str">
            <v>- -</v>
          </cell>
          <cell r="K75" t="str">
            <v>- -</v>
          </cell>
          <cell r="L75" t="str">
            <v>- -</v>
          </cell>
          <cell r="M75" t="str">
            <v>- -</v>
          </cell>
          <cell r="N75" t="str">
            <v>- -</v>
          </cell>
        </row>
        <row r="76">
          <cell r="B76" t="str">
            <v>OMV Slowakei GmbH</v>
          </cell>
          <cell r="C76" t="str">
            <v>- -</v>
          </cell>
          <cell r="D76">
            <v>6.4420000000000002</v>
          </cell>
          <cell r="E76">
            <v>2.52</v>
          </cell>
          <cell r="F76">
            <v>-0.68</v>
          </cell>
          <cell r="G76">
            <v>0.7575903614457502</v>
          </cell>
          <cell r="H76">
            <v>0.76</v>
          </cell>
          <cell r="I76">
            <v>3.73</v>
          </cell>
          <cell r="J76">
            <v>1.8460000000000001</v>
          </cell>
          <cell r="K76">
            <v>0.26</v>
          </cell>
          <cell r="L76">
            <v>1.19</v>
          </cell>
          <cell r="M76">
            <v>1.0840000000000001</v>
          </cell>
          <cell r="N76">
            <v>-0.70799999999994156</v>
          </cell>
        </row>
        <row r="77">
          <cell r="B77" t="str">
            <v>OMV Bratislava s.r.o</v>
          </cell>
          <cell r="C77" t="str">
            <v>- -</v>
          </cell>
          <cell r="D77" t="str">
            <v>- -</v>
          </cell>
          <cell r="E77" t="str">
            <v>- -</v>
          </cell>
          <cell r="F77" t="str">
            <v>- -</v>
          </cell>
          <cell r="G77">
            <v>-5.7590361445782889E-2</v>
          </cell>
          <cell r="H77">
            <v>-0.06</v>
          </cell>
          <cell r="I77">
            <v>-0.06</v>
          </cell>
          <cell r="J77">
            <v>-0.06</v>
          </cell>
          <cell r="K77">
            <v>-0.06</v>
          </cell>
          <cell r="L77">
            <v>-0.06</v>
          </cell>
          <cell r="M77">
            <v>1.6859999999999999</v>
          </cell>
          <cell r="N77">
            <v>0.92</v>
          </cell>
        </row>
        <row r="78">
          <cell r="B78" t="str">
            <v>SC OMV Rumänien Mineralöl GmbH</v>
          </cell>
          <cell r="C78" t="str">
            <v>- -</v>
          </cell>
          <cell r="D78">
            <v>1.9837</v>
          </cell>
          <cell r="E78">
            <v>1.98</v>
          </cell>
          <cell r="F78">
            <v>1.98</v>
          </cell>
          <cell r="G78">
            <v>1.4699999999999847</v>
          </cell>
          <cell r="H78">
            <v>1.47</v>
          </cell>
          <cell r="I78">
            <v>1.47</v>
          </cell>
          <cell r="J78">
            <v>1.1499999999999999</v>
          </cell>
          <cell r="K78">
            <v>1.54</v>
          </cell>
          <cell r="L78">
            <v>1.54</v>
          </cell>
          <cell r="M78">
            <v>1.54</v>
          </cell>
          <cell r="N78">
            <v>2.4709999999999752</v>
          </cell>
        </row>
        <row r="79">
          <cell r="B79" t="str">
            <v>OMV Bulgarien EOOD EMGes.mbH, Sofia</v>
          </cell>
          <cell r="C79" t="str">
            <v>- -</v>
          </cell>
          <cell r="D79">
            <v>9.8064</v>
          </cell>
          <cell r="E79">
            <v>9.8124400000000005</v>
          </cell>
          <cell r="F79">
            <v>4.1535000000000002</v>
          </cell>
          <cell r="G79">
            <v>4.1367346938775569</v>
          </cell>
          <cell r="H79">
            <v>4.16</v>
          </cell>
          <cell r="I79">
            <v>4.1399999999999997</v>
          </cell>
          <cell r="J79">
            <v>2.41</v>
          </cell>
          <cell r="K79">
            <v>2.41</v>
          </cell>
          <cell r="L79">
            <v>2.41</v>
          </cell>
          <cell r="M79">
            <v>2.41</v>
          </cell>
          <cell r="N79">
            <v>2.7360000000000042</v>
          </cell>
        </row>
        <row r="80">
          <cell r="B80" t="str">
            <v>Wärme - Energie Vorarlberg GmbH</v>
          </cell>
          <cell r="C80" t="str">
            <v>- -</v>
          </cell>
          <cell r="D80">
            <v>0.25</v>
          </cell>
          <cell r="E80">
            <v>0.3</v>
          </cell>
          <cell r="F80">
            <v>0.3</v>
          </cell>
          <cell r="G80">
            <v>0.29999999999999716</v>
          </cell>
          <cell r="H80">
            <v>0.25</v>
          </cell>
          <cell r="I80">
            <v>0.3</v>
          </cell>
          <cell r="J80">
            <v>0.38</v>
          </cell>
          <cell r="K80">
            <v>0.36</v>
          </cell>
          <cell r="L80">
            <v>0.36</v>
          </cell>
          <cell r="M80">
            <v>0.4</v>
          </cell>
          <cell r="N80">
            <v>0.49799999999999045</v>
          </cell>
        </row>
        <row r="81">
          <cell r="B81" t="str">
            <v>OMV Jugoslavija d.o.o.</v>
          </cell>
          <cell r="C81" t="str">
            <v>- -</v>
          </cell>
          <cell r="D81">
            <v>0</v>
          </cell>
          <cell r="E81">
            <v>-0.37040000000000001</v>
          </cell>
          <cell r="F81">
            <v>-0.44790000000000002</v>
          </cell>
          <cell r="G81">
            <v>-1.529539682539685</v>
          </cell>
          <cell r="H81">
            <v>-0.97</v>
          </cell>
          <cell r="I81">
            <v>-0.72</v>
          </cell>
          <cell r="J81">
            <v>-0.72</v>
          </cell>
          <cell r="K81">
            <v>-0.15</v>
          </cell>
          <cell r="L81">
            <v>-0.9</v>
          </cell>
          <cell r="M81">
            <v>-1.0225</v>
          </cell>
          <cell r="N81">
            <v>-1.0760999999999967</v>
          </cell>
        </row>
        <row r="82">
          <cell r="B82" t="str">
            <v>AVANTI Tankstellenbetriebsgesellschaft m.b.h</v>
          </cell>
          <cell r="C82" t="str">
            <v>- -</v>
          </cell>
          <cell r="D82" t="str">
            <v>- -</v>
          </cell>
          <cell r="E82" t="str">
            <v>- -</v>
          </cell>
          <cell r="F82" t="str">
            <v>- -</v>
          </cell>
          <cell r="G82">
            <v>-0.10600070000000095</v>
          </cell>
          <cell r="H82">
            <v>-0.106</v>
          </cell>
          <cell r="I82">
            <v>-0.106</v>
          </cell>
          <cell r="J82">
            <v>-2.742</v>
          </cell>
          <cell r="K82">
            <v>-3.153</v>
          </cell>
          <cell r="L82">
            <v>-2.9420000000000002</v>
          </cell>
          <cell r="M82">
            <v>-2.9420000000000002</v>
          </cell>
          <cell r="N82" t="str">
            <v>- -</v>
          </cell>
        </row>
        <row r="83">
          <cell r="B83" t="str">
            <v>OMV ISTRABENZ Holding Company Plc.</v>
          </cell>
          <cell r="C83" t="str">
            <v>- -</v>
          </cell>
          <cell r="D83" t="str">
            <v>- -</v>
          </cell>
          <cell r="E83" t="str">
            <v>- -</v>
          </cell>
          <cell r="F83" t="str">
            <v>- -</v>
          </cell>
          <cell r="G83" t="str">
            <v>- -</v>
          </cell>
          <cell r="H83" t="str">
            <v>- -</v>
          </cell>
          <cell r="I83" t="str">
            <v>- -</v>
          </cell>
          <cell r="J83" t="str">
            <v>- -</v>
          </cell>
          <cell r="K83" t="str">
            <v>- -</v>
          </cell>
          <cell r="L83" t="str">
            <v>- -</v>
          </cell>
          <cell r="M83" t="str">
            <v>- -</v>
          </cell>
          <cell r="N83" t="str">
            <v>- -</v>
          </cell>
        </row>
        <row r="84">
          <cell r="B84" t="str">
            <v>OMV Kiskereskedelmi Kft., Budapest</v>
          </cell>
          <cell r="C84" t="str">
            <v>- -</v>
          </cell>
          <cell r="D84" t="str">
            <v>- -</v>
          </cell>
          <cell r="E84" t="str">
            <v>- -</v>
          </cell>
          <cell r="F84" t="str">
            <v>- -</v>
          </cell>
          <cell r="G84" t="str">
            <v>- -</v>
          </cell>
          <cell r="H84" t="str">
            <v>- -</v>
          </cell>
          <cell r="I84" t="str">
            <v>- -</v>
          </cell>
          <cell r="J84" t="str">
            <v>- -</v>
          </cell>
          <cell r="K84" t="str">
            <v>- -</v>
          </cell>
          <cell r="L84" t="str">
            <v>- -</v>
          </cell>
          <cell r="M84" t="str">
            <v>- -</v>
          </cell>
          <cell r="N84" t="str">
            <v>- -</v>
          </cell>
        </row>
        <row r="85">
          <cell r="B85" t="str">
            <v>OMV Projekt Kft., Budapest</v>
          </cell>
          <cell r="C85" t="str">
            <v>- -</v>
          </cell>
          <cell r="D85" t="str">
            <v>- -</v>
          </cell>
          <cell r="E85" t="str">
            <v>- -</v>
          </cell>
          <cell r="F85" t="str">
            <v>- -</v>
          </cell>
          <cell r="G85" t="str">
            <v>- -</v>
          </cell>
          <cell r="H85" t="str">
            <v>- -</v>
          </cell>
          <cell r="I85" t="str">
            <v>- -</v>
          </cell>
          <cell r="J85" t="str">
            <v>- -</v>
          </cell>
          <cell r="K85" t="str">
            <v>- -</v>
          </cell>
          <cell r="L85" t="str">
            <v>- -</v>
          </cell>
          <cell r="M85" t="str">
            <v>- -</v>
          </cell>
          <cell r="N85" t="str">
            <v>- -</v>
          </cell>
        </row>
        <row r="86">
          <cell r="B86" t="str">
            <v>Marketing AG-Anteil</v>
          </cell>
          <cell r="C86" t="str">
            <v>- -</v>
          </cell>
          <cell r="D86">
            <v>17.109000000000002</v>
          </cell>
          <cell r="E86">
            <v>19.349</v>
          </cell>
          <cell r="F86">
            <v>24.065999999999999</v>
          </cell>
          <cell r="G86">
            <v>1.54</v>
          </cell>
          <cell r="H86">
            <v>13.29</v>
          </cell>
          <cell r="I86">
            <v>24.231000000000002</v>
          </cell>
          <cell r="J86">
            <v>34.110999999999997</v>
          </cell>
          <cell r="K86">
            <v>22.1</v>
          </cell>
          <cell r="L86">
            <v>23.681999999999999</v>
          </cell>
          <cell r="M86">
            <v>26.93</v>
          </cell>
          <cell r="N86">
            <v>29.744900000000001</v>
          </cell>
        </row>
        <row r="87">
          <cell r="B87" t="str">
            <v>M-O OilCo Total (GB M)</v>
          </cell>
          <cell r="C87" t="str">
            <v>- -</v>
          </cell>
          <cell r="D87" t="str">
            <v>- -</v>
          </cell>
          <cell r="E87" t="str">
            <v>- -</v>
          </cell>
          <cell r="F87" t="str">
            <v>- -</v>
          </cell>
          <cell r="G87" t="str">
            <v>- -</v>
          </cell>
          <cell r="H87" t="str">
            <v>- -</v>
          </cell>
          <cell r="I87" t="str">
            <v>- -</v>
          </cell>
          <cell r="J87" t="str">
            <v>- -</v>
          </cell>
          <cell r="K87" t="str">
            <v>- -</v>
          </cell>
          <cell r="L87">
            <v>9.3000000000000007</v>
          </cell>
          <cell r="M87">
            <v>10.7</v>
          </cell>
          <cell r="N87">
            <v>11.311008300000001</v>
          </cell>
        </row>
        <row r="88">
          <cell r="B88" t="str">
            <v>Marketing Konsolidierung</v>
          </cell>
          <cell r="C88" t="str">
            <v>- -</v>
          </cell>
          <cell r="D88">
            <v>11.624000000000001</v>
          </cell>
          <cell r="E88">
            <v>10.561</v>
          </cell>
          <cell r="F88">
            <v>-4.3390000000000004</v>
          </cell>
          <cell r="G88">
            <v>-0.45200000000000001</v>
          </cell>
          <cell r="H88">
            <v>-5.9219999999999997</v>
          </cell>
          <cell r="I88">
            <v>-5.9219999999999997</v>
          </cell>
          <cell r="J88">
            <v>-12.999000000000001</v>
          </cell>
          <cell r="K88">
            <v>-10.561999999999999</v>
          </cell>
          <cell r="L88">
            <v>-10.561999999999999</v>
          </cell>
          <cell r="M88">
            <v>-5.992</v>
          </cell>
          <cell r="N88">
            <v>-6.6449999999999996</v>
          </cell>
        </row>
        <row r="89">
          <cell r="B89" t="str">
            <v>MKTKORHR</v>
          </cell>
          <cell r="C89" t="str">
            <v>- -</v>
          </cell>
          <cell r="D89">
            <v>0.23900000000000432</v>
          </cell>
          <cell r="E89">
            <v>-0.25203999999999382</v>
          </cell>
          <cell r="F89">
            <v>-0.2926000000000073</v>
          </cell>
          <cell r="G89" t="str">
            <v>- -</v>
          </cell>
          <cell r="H89">
            <v>0.3</v>
          </cell>
          <cell r="I89">
            <v>-0.40500000000000114</v>
          </cell>
          <cell r="J89">
            <v>0.254</v>
          </cell>
          <cell r="K89">
            <v>0.38499999999999801</v>
          </cell>
          <cell r="L89">
            <v>0.26200000000000045</v>
          </cell>
          <cell r="M89">
            <v>-6.9499999999997897E-2</v>
          </cell>
          <cell r="N89" t="str">
            <v>- -</v>
          </cell>
        </row>
        <row r="90">
          <cell r="B90" t="str">
            <v>Marketing</v>
          </cell>
          <cell r="C90" t="str">
            <v>- -</v>
          </cell>
          <cell r="D90">
            <v>86</v>
          </cell>
          <cell r="E90">
            <v>89.2</v>
          </cell>
          <cell r="F90">
            <v>63</v>
          </cell>
          <cell r="G90">
            <v>50.633270149080239</v>
          </cell>
          <cell r="H90">
            <v>64.003</v>
          </cell>
          <cell r="I90">
            <v>77</v>
          </cell>
          <cell r="J90">
            <v>65</v>
          </cell>
          <cell r="K90">
            <v>52</v>
          </cell>
          <cell r="L90">
            <v>67</v>
          </cell>
          <cell r="M90">
            <v>63.5</v>
          </cell>
          <cell r="N90">
            <v>60.749172732376778</v>
          </cell>
        </row>
        <row r="91">
          <cell r="B91" t="str">
            <v>R&amp;M</v>
          </cell>
          <cell r="C91" t="str">
            <v>- -</v>
          </cell>
          <cell r="D91">
            <v>183</v>
          </cell>
          <cell r="E91">
            <v>187.2</v>
          </cell>
          <cell r="F91">
            <v>226</v>
          </cell>
          <cell r="G91">
            <v>209.25168418914112</v>
          </cell>
          <cell r="H91">
            <v>222.50299999999999</v>
          </cell>
          <cell r="I91">
            <v>202</v>
          </cell>
          <cell r="J91">
            <v>166</v>
          </cell>
          <cell r="K91">
            <v>160</v>
          </cell>
          <cell r="L91">
            <v>193</v>
          </cell>
          <cell r="M91">
            <v>246.5</v>
          </cell>
          <cell r="N91">
            <v>255.10016443237652</v>
          </cell>
        </row>
        <row r="92">
          <cell r="B92" t="str">
            <v>AMI Agrolinz Melamine International GmbH</v>
          </cell>
          <cell r="C92" t="str">
            <v>- -</v>
          </cell>
          <cell r="D92">
            <v>32.53</v>
          </cell>
          <cell r="E92">
            <v>34.72</v>
          </cell>
          <cell r="F92">
            <v>35.066000000000003</v>
          </cell>
          <cell r="G92">
            <v>35.065989999999999</v>
          </cell>
          <cell r="H92">
            <v>36.630000000000003</v>
          </cell>
          <cell r="I92">
            <v>37.957999999999998</v>
          </cell>
          <cell r="J92">
            <v>37.984000000000002</v>
          </cell>
          <cell r="K92">
            <v>36.299999999999997</v>
          </cell>
          <cell r="L92">
            <v>35.840000000000003</v>
          </cell>
          <cell r="M92">
            <v>37.909999999999997</v>
          </cell>
          <cell r="N92">
            <v>42.302987019999989</v>
          </cell>
        </row>
        <row r="93">
          <cell r="B93" t="str">
            <v>Agrolinz Melamine Inter. Italia S.r.l.</v>
          </cell>
          <cell r="C93" t="str">
            <v>- -</v>
          </cell>
          <cell r="D93">
            <v>14.8</v>
          </cell>
          <cell r="E93">
            <v>12.38</v>
          </cell>
          <cell r="F93">
            <v>12.02</v>
          </cell>
          <cell r="G93">
            <v>12.02</v>
          </cell>
          <cell r="H93">
            <v>10.53</v>
          </cell>
          <cell r="I93">
            <v>6.9969999999999999</v>
          </cell>
          <cell r="J93">
            <v>5.8970000000000002</v>
          </cell>
          <cell r="K93">
            <v>5.0540000000000003</v>
          </cell>
          <cell r="L93">
            <v>5.7359999999999998</v>
          </cell>
          <cell r="M93">
            <v>3.66</v>
          </cell>
          <cell r="N93">
            <v>1.9877014299999871</v>
          </cell>
        </row>
        <row r="94">
          <cell r="B94" t="str">
            <v>Agrolinz Melamine Inter.Deutschland GmbH</v>
          </cell>
          <cell r="C94" t="str">
            <v>- -</v>
          </cell>
          <cell r="D94">
            <v>-2.68</v>
          </cell>
          <cell r="E94">
            <v>-2.42</v>
          </cell>
          <cell r="F94">
            <v>-2.42</v>
          </cell>
          <cell r="G94">
            <v>-2.4220000000000002</v>
          </cell>
          <cell r="H94">
            <v>-2.4220000000000002</v>
          </cell>
          <cell r="I94">
            <v>-2.4220000000000002</v>
          </cell>
          <cell r="J94">
            <v>-2.4220000000000002</v>
          </cell>
          <cell r="K94">
            <v>-2.4220000000000002</v>
          </cell>
          <cell r="L94">
            <v>-2.5579999999999998</v>
          </cell>
          <cell r="M94">
            <v>-2.56</v>
          </cell>
          <cell r="N94">
            <v>-2.5794065499999999</v>
          </cell>
        </row>
        <row r="95">
          <cell r="B95" t="str">
            <v>AMG Gruppe AG-Anteil</v>
          </cell>
          <cell r="C95" t="str">
            <v>- -</v>
          </cell>
          <cell r="D95" t="str">
            <v>- -</v>
          </cell>
          <cell r="E95" t="str">
            <v>- -</v>
          </cell>
          <cell r="F95" t="str">
            <v>- -</v>
          </cell>
          <cell r="G95" t="str">
            <v>- -</v>
          </cell>
          <cell r="H95" t="str">
            <v>- -</v>
          </cell>
          <cell r="I95" t="str">
            <v>- -</v>
          </cell>
          <cell r="J95" t="str">
            <v>- -</v>
          </cell>
          <cell r="K95" t="str">
            <v>- -</v>
          </cell>
          <cell r="L95" t="str">
            <v>- -</v>
          </cell>
          <cell r="M95" t="str">
            <v>- -</v>
          </cell>
          <cell r="N95" t="str">
            <v>- -</v>
          </cell>
        </row>
        <row r="96">
          <cell r="B96" t="str">
            <v>AMG Gruppe Konsolidierung</v>
          </cell>
          <cell r="C96" t="str">
            <v>- -</v>
          </cell>
          <cell r="D96" t="str">
            <v>- -</v>
          </cell>
          <cell r="E96" t="str">
            <v>- -</v>
          </cell>
          <cell r="F96">
            <v>-1.5</v>
          </cell>
          <cell r="G96">
            <v>-1.5</v>
          </cell>
          <cell r="H96">
            <v>-1.5</v>
          </cell>
          <cell r="I96">
            <v>-1.5</v>
          </cell>
          <cell r="J96">
            <v>-1.5</v>
          </cell>
          <cell r="K96">
            <v>-1.5</v>
          </cell>
          <cell r="L96">
            <v>-1.5</v>
          </cell>
          <cell r="M96">
            <v>-1.5</v>
          </cell>
          <cell r="N96">
            <v>-2.8540000000000001</v>
          </cell>
        </row>
        <row r="97">
          <cell r="B97" t="str">
            <v>AMGKORHR</v>
          </cell>
          <cell r="C97" t="str">
            <v>- -</v>
          </cell>
          <cell r="D97">
            <v>0.35000000000000142</v>
          </cell>
          <cell r="E97">
            <v>0.32</v>
          </cell>
          <cell r="F97">
            <v>0.33400000000000318</v>
          </cell>
          <cell r="G97" t="str">
            <v>- -</v>
          </cell>
          <cell r="H97">
            <v>-0.23800000000000665</v>
          </cell>
          <cell r="I97">
            <v>-3.3000000000001251E-2</v>
          </cell>
          <cell r="J97">
            <v>4.0999999999996817E-2</v>
          </cell>
          <cell r="K97">
            <v>6.799999999999784E-2</v>
          </cell>
          <cell r="L97">
            <v>-1.8000000000000682E-2</v>
          </cell>
          <cell r="M97">
            <v>-9.9999999999980105E-3</v>
          </cell>
          <cell r="N97" t="str">
            <v>- -</v>
          </cell>
        </row>
        <row r="98">
          <cell r="B98" t="str">
            <v>AMG Gruppe</v>
          </cell>
          <cell r="C98" t="str">
            <v>- -</v>
          </cell>
          <cell r="D98">
            <v>45</v>
          </cell>
          <cell r="E98">
            <v>45</v>
          </cell>
          <cell r="F98">
            <v>43.5</v>
          </cell>
          <cell r="G98">
            <v>43.163989999999998</v>
          </cell>
          <cell r="H98">
            <v>43</v>
          </cell>
          <cell r="I98">
            <v>41</v>
          </cell>
          <cell r="J98">
            <v>40</v>
          </cell>
          <cell r="K98">
            <v>37.5</v>
          </cell>
          <cell r="L98">
            <v>37.5</v>
          </cell>
          <cell r="M98">
            <v>37.5</v>
          </cell>
          <cell r="N98">
            <v>38.857281899999975</v>
          </cell>
        </row>
        <row r="99">
          <cell r="B99" t="str">
            <v>Polyfelt GmbH</v>
          </cell>
          <cell r="C99" t="str">
            <v>- -</v>
          </cell>
          <cell r="D99">
            <v>0.69</v>
          </cell>
          <cell r="E99">
            <v>0.69</v>
          </cell>
          <cell r="F99">
            <v>0.69</v>
          </cell>
          <cell r="G99">
            <v>0.67200000000000415</v>
          </cell>
          <cell r="H99">
            <v>0.623</v>
          </cell>
          <cell r="I99">
            <v>0.623</v>
          </cell>
          <cell r="J99">
            <v>0.62</v>
          </cell>
          <cell r="K99">
            <v>1.0109999999999999</v>
          </cell>
          <cell r="L99">
            <v>1.01</v>
          </cell>
          <cell r="M99">
            <v>1.01</v>
          </cell>
          <cell r="N99">
            <v>-0.53100000000001302</v>
          </cell>
        </row>
        <row r="100">
          <cell r="B100" t="str">
            <v>BIDIM Geosynthetics S.A.</v>
          </cell>
          <cell r="C100" t="str">
            <v>- -</v>
          </cell>
          <cell r="D100">
            <v>1.95</v>
          </cell>
          <cell r="E100">
            <v>1.95</v>
          </cell>
          <cell r="F100">
            <v>1.95</v>
          </cell>
          <cell r="G100">
            <v>2.0869999999999997</v>
          </cell>
          <cell r="H100">
            <v>2.09</v>
          </cell>
          <cell r="I100">
            <v>2.09</v>
          </cell>
          <cell r="J100">
            <v>2.09</v>
          </cell>
          <cell r="K100">
            <v>1.681</v>
          </cell>
          <cell r="L100">
            <v>1.68</v>
          </cell>
          <cell r="M100">
            <v>1.68</v>
          </cell>
          <cell r="N100">
            <v>2.7319999999999958</v>
          </cell>
        </row>
        <row r="101">
          <cell r="B101" t="str">
            <v>Polyfelt Asia Sdn.Bhd.</v>
          </cell>
          <cell r="C101" t="str">
            <v>- -</v>
          </cell>
          <cell r="D101">
            <v>0.7</v>
          </cell>
          <cell r="E101">
            <v>0.7</v>
          </cell>
          <cell r="F101">
            <v>0.7</v>
          </cell>
          <cell r="G101">
            <v>0.5754999999999999</v>
          </cell>
          <cell r="H101">
            <v>0.57999999999999996</v>
          </cell>
          <cell r="I101">
            <v>0.57999999999999996</v>
          </cell>
          <cell r="J101">
            <v>0.57999999999999996</v>
          </cell>
          <cell r="K101">
            <v>0.40600000000000003</v>
          </cell>
          <cell r="L101">
            <v>0.41</v>
          </cell>
          <cell r="M101">
            <v>0.41</v>
          </cell>
          <cell r="N101">
            <v>0.19500000000000001</v>
          </cell>
        </row>
        <row r="102">
          <cell r="B102" t="str">
            <v>Polyfelt Gruppe AG-Anteil</v>
          </cell>
          <cell r="C102" t="str">
            <v>- -</v>
          </cell>
          <cell r="D102" t="str">
            <v>- -</v>
          </cell>
          <cell r="E102" t="str">
            <v>- -</v>
          </cell>
          <cell r="F102" t="str">
            <v>- -</v>
          </cell>
          <cell r="G102" t="str">
            <v>- -</v>
          </cell>
          <cell r="H102" t="str">
            <v>- -</v>
          </cell>
          <cell r="I102" t="str">
            <v>- -</v>
          </cell>
          <cell r="J102" t="str">
            <v>- -</v>
          </cell>
          <cell r="K102" t="str">
            <v>- -</v>
          </cell>
          <cell r="L102" t="str">
            <v>- -</v>
          </cell>
          <cell r="M102" t="str">
            <v>- -</v>
          </cell>
          <cell r="N102" t="str">
            <v>- -</v>
          </cell>
        </row>
        <row r="103">
          <cell r="B103" t="str">
            <v>Polyfelt Gruppe Konsolidierung</v>
          </cell>
          <cell r="C103" t="str">
            <v>- -</v>
          </cell>
          <cell r="D103">
            <v>0.40699999999999997</v>
          </cell>
          <cell r="E103">
            <v>0.40699999999999997</v>
          </cell>
          <cell r="F103">
            <v>0.40699999999999997</v>
          </cell>
          <cell r="G103">
            <v>0.40699999999999997</v>
          </cell>
          <cell r="H103">
            <v>0.40699999999999997</v>
          </cell>
          <cell r="I103">
            <v>0.40699999999999997</v>
          </cell>
          <cell r="J103">
            <v>0.40699999999999997</v>
          </cell>
          <cell r="K103">
            <v>0.40699999999999997</v>
          </cell>
          <cell r="L103">
            <v>0.40699999999999997</v>
          </cell>
          <cell r="M103">
            <v>0.40699999999999997</v>
          </cell>
          <cell r="N103">
            <v>0.40699999999999997</v>
          </cell>
        </row>
        <row r="104">
          <cell r="B104" t="str">
            <v>POLKORHR</v>
          </cell>
          <cell r="C104" t="str">
            <v>- -</v>
          </cell>
          <cell r="D104">
            <v>0.25300000000000011</v>
          </cell>
          <cell r="E104">
            <v>0.25300000000000011</v>
          </cell>
          <cell r="F104">
            <v>0.25300000000000011</v>
          </cell>
          <cell r="G104" t="str">
            <v>- -</v>
          </cell>
          <cell r="H104">
            <v>0.3</v>
          </cell>
          <cell r="I104">
            <v>0.3</v>
          </cell>
          <cell r="J104">
            <v>0.30299999999999994</v>
          </cell>
          <cell r="K104">
            <v>-4.9999999999998934E-3</v>
          </cell>
          <cell r="L104">
            <v>-7.0000000000005613E-3</v>
          </cell>
          <cell r="M104">
            <v>-7.0000000000005613E-3</v>
          </cell>
          <cell r="N104" t="str">
            <v>- -</v>
          </cell>
        </row>
        <row r="105">
          <cell r="B105" t="str">
            <v>Polyfelt Gruppe</v>
          </cell>
          <cell r="C105" t="str">
            <v>- -</v>
          </cell>
          <cell r="D105">
            <v>4</v>
          </cell>
          <cell r="E105">
            <v>4</v>
          </cell>
          <cell r="F105">
            <v>4</v>
          </cell>
          <cell r="G105">
            <v>3.7415000000000038</v>
          </cell>
          <cell r="H105">
            <v>4</v>
          </cell>
          <cell r="I105">
            <v>4</v>
          </cell>
          <cell r="J105">
            <v>4</v>
          </cell>
          <cell r="K105">
            <v>3.5</v>
          </cell>
          <cell r="L105">
            <v>3.5</v>
          </cell>
          <cell r="M105">
            <v>3.5</v>
          </cell>
          <cell r="N105">
            <v>2.8029999999999831</v>
          </cell>
        </row>
        <row r="106">
          <cell r="B106" t="str">
            <v>C&amp;K</v>
          </cell>
          <cell r="C106" t="str">
            <v>- -</v>
          </cell>
          <cell r="D106">
            <v>49</v>
          </cell>
          <cell r="E106">
            <v>49</v>
          </cell>
          <cell r="F106">
            <v>47.5</v>
          </cell>
          <cell r="G106">
            <v>46.90549</v>
          </cell>
          <cell r="H106">
            <v>47</v>
          </cell>
          <cell r="I106">
            <v>45</v>
          </cell>
          <cell r="J106">
            <v>44</v>
          </cell>
          <cell r="K106">
            <v>41</v>
          </cell>
          <cell r="L106">
            <v>41</v>
          </cell>
          <cell r="M106">
            <v>41</v>
          </cell>
          <cell r="N106">
            <v>41.660281899999958</v>
          </cell>
        </row>
        <row r="107">
          <cell r="B107" t="str">
            <v>AMICAL Insurance Ltd.</v>
          </cell>
          <cell r="C107" t="str">
            <v>- -</v>
          </cell>
          <cell r="D107">
            <v>-0.79100000000000004</v>
          </cell>
          <cell r="E107">
            <v>-0.79100000000000004</v>
          </cell>
          <cell r="F107">
            <v>-0.79</v>
          </cell>
          <cell r="G107">
            <v>-0.79199999999999982</v>
          </cell>
          <cell r="H107">
            <v>-0.79</v>
          </cell>
          <cell r="I107">
            <v>0.79</v>
          </cell>
          <cell r="J107">
            <v>0.79</v>
          </cell>
          <cell r="K107">
            <v>-0.79</v>
          </cell>
          <cell r="L107">
            <v>-0.79</v>
          </cell>
          <cell r="M107">
            <v>-0.79</v>
          </cell>
          <cell r="N107">
            <v>-0.85400000000000098</v>
          </cell>
        </row>
        <row r="108">
          <cell r="B108" t="str">
            <v>OMV Clearing u.Treasury GesmbH</v>
          </cell>
          <cell r="C108" t="str">
            <v>- -</v>
          </cell>
          <cell r="D108">
            <v>-0.32600000000000001</v>
          </cell>
          <cell r="E108">
            <v>-0.33</v>
          </cell>
          <cell r="F108">
            <v>-0.33</v>
          </cell>
          <cell r="G108">
            <v>-0.32600000000000001</v>
          </cell>
          <cell r="H108">
            <v>-0.33</v>
          </cell>
          <cell r="I108">
            <v>-0.33</v>
          </cell>
          <cell r="J108">
            <v>-0.33</v>
          </cell>
          <cell r="K108">
            <v>-0.33</v>
          </cell>
          <cell r="L108" t="str">
            <v>- -</v>
          </cell>
          <cell r="M108">
            <v>-0.33</v>
          </cell>
          <cell r="N108">
            <v>-0.443</v>
          </cell>
        </row>
        <row r="109">
          <cell r="B109" t="str">
            <v>Diramic Insurance Limited</v>
          </cell>
          <cell r="C109" t="str">
            <v>- -</v>
          </cell>
          <cell r="D109" t="str">
            <v>- -</v>
          </cell>
          <cell r="E109" t="str">
            <v>- -</v>
          </cell>
          <cell r="F109" t="str">
            <v>- -</v>
          </cell>
          <cell r="G109" t="str">
            <v>- -</v>
          </cell>
          <cell r="H109">
            <v>0</v>
          </cell>
          <cell r="I109" t="str">
            <v>- -</v>
          </cell>
          <cell r="J109">
            <v>0</v>
          </cell>
          <cell r="K109" t="str">
            <v>- -</v>
          </cell>
          <cell r="L109" t="str">
            <v>- -</v>
          </cell>
          <cell r="M109" t="str">
            <v>- -</v>
          </cell>
          <cell r="N109">
            <v>1.5000000000000568E-2</v>
          </cell>
        </row>
        <row r="110">
          <cell r="B110" t="str">
            <v>OMV Service Netzwerk Gmbh</v>
          </cell>
          <cell r="C110" t="str">
            <v>- -</v>
          </cell>
          <cell r="D110">
            <v>2.2000000000000002</v>
          </cell>
          <cell r="E110">
            <v>2.2000000000000002</v>
          </cell>
          <cell r="F110">
            <v>2.2000000000000002</v>
          </cell>
          <cell r="G110">
            <v>2.2540000000000049</v>
          </cell>
          <cell r="H110">
            <v>2.25</v>
          </cell>
          <cell r="I110">
            <v>2.25</v>
          </cell>
          <cell r="J110">
            <v>2.25</v>
          </cell>
          <cell r="K110">
            <v>2.25</v>
          </cell>
          <cell r="L110">
            <v>2.5</v>
          </cell>
          <cell r="M110">
            <v>2.83</v>
          </cell>
          <cell r="N110">
            <v>3.1209999999999809</v>
          </cell>
        </row>
        <row r="111">
          <cell r="B111" t="str">
            <v>Corporate Borealis</v>
          </cell>
          <cell r="C111" t="str">
            <v>- -</v>
          </cell>
          <cell r="D111" t="str">
            <v>- -</v>
          </cell>
          <cell r="E111" t="str">
            <v>- -</v>
          </cell>
          <cell r="F111" t="str">
            <v>- -</v>
          </cell>
          <cell r="G111" t="str">
            <v>- -</v>
          </cell>
          <cell r="H111" t="str">
            <v>- -</v>
          </cell>
          <cell r="I111" t="str">
            <v>- -</v>
          </cell>
          <cell r="J111" t="str">
            <v>- -</v>
          </cell>
          <cell r="K111" t="str">
            <v>- -</v>
          </cell>
          <cell r="L111" t="str">
            <v>- -</v>
          </cell>
          <cell r="M111" t="str">
            <v>- -</v>
          </cell>
          <cell r="N111" t="str">
            <v>- -</v>
          </cell>
        </row>
        <row r="112">
          <cell r="B112" t="str">
            <v>CMOOE</v>
          </cell>
          <cell r="C112" t="str">
            <v>- -</v>
          </cell>
          <cell r="D112" t="str">
            <v>- -</v>
          </cell>
          <cell r="E112" t="str">
            <v>- -</v>
          </cell>
          <cell r="F112" t="str">
            <v>- -</v>
          </cell>
          <cell r="G112" t="str">
            <v>- -</v>
          </cell>
          <cell r="H112" t="str">
            <v>- -</v>
          </cell>
          <cell r="I112" t="str">
            <v>- -</v>
          </cell>
          <cell r="J112" t="str">
            <v>- -</v>
          </cell>
          <cell r="K112" t="str">
            <v>- -</v>
          </cell>
          <cell r="L112" t="str">
            <v>- -</v>
          </cell>
          <cell r="M112" t="str">
            <v>- -</v>
          </cell>
          <cell r="N112" t="str">
            <v>- -</v>
          </cell>
        </row>
        <row r="113">
          <cell r="B113" t="str">
            <v>Corp. AG-Anteil</v>
          </cell>
          <cell r="C113" t="str">
            <v>- -</v>
          </cell>
          <cell r="D113">
            <v>-55.09</v>
          </cell>
          <cell r="E113">
            <v>-52</v>
          </cell>
          <cell r="F113">
            <v>-51</v>
          </cell>
          <cell r="G113">
            <v>-51.031999999999996</v>
          </cell>
          <cell r="H113">
            <v>-51.031999999999996</v>
          </cell>
          <cell r="I113">
            <v>-50</v>
          </cell>
          <cell r="J113">
            <v>-49</v>
          </cell>
          <cell r="K113">
            <v>-45.6</v>
          </cell>
          <cell r="L113">
            <v>-45.6</v>
          </cell>
          <cell r="M113">
            <v>-45.6</v>
          </cell>
          <cell r="N113">
            <v>-48.581000000000003</v>
          </cell>
        </row>
        <row r="114">
          <cell r="B114" t="str">
            <v>Corp. Konsolidierung</v>
          </cell>
          <cell r="C114" t="str">
            <v>- -</v>
          </cell>
          <cell r="D114" t="str">
            <v>- -</v>
          </cell>
          <cell r="E114" t="str">
            <v>- -</v>
          </cell>
          <cell r="F114">
            <v>0</v>
          </cell>
          <cell r="G114">
            <v>15.696999999999999</v>
          </cell>
          <cell r="H114">
            <v>10</v>
          </cell>
          <cell r="I114">
            <v>15.7</v>
          </cell>
          <cell r="J114">
            <v>10.7</v>
          </cell>
          <cell r="K114">
            <v>4.54</v>
          </cell>
          <cell r="L114">
            <v>-11.16</v>
          </cell>
          <cell r="M114">
            <v>-5.5679999999999996</v>
          </cell>
          <cell r="N114" t="str">
            <v>- -</v>
          </cell>
        </row>
        <row r="115">
          <cell r="B115" t="str">
            <v>CORPKORHR</v>
          </cell>
          <cell r="C115" t="str">
            <v>- -</v>
          </cell>
          <cell r="D115">
            <v>7.0000000000050022E-3</v>
          </cell>
          <cell r="E115">
            <v>-7.9000000000000625E-2</v>
          </cell>
          <cell r="F115">
            <v>-7.9999999999998295E-2</v>
          </cell>
          <cell r="G115" t="str">
            <v>- -</v>
          </cell>
          <cell r="H115">
            <v>-9.8000000000006082E-2</v>
          </cell>
          <cell r="I115">
            <v>-0.41</v>
          </cell>
          <cell r="J115">
            <v>-0.40999999999999659</v>
          </cell>
          <cell r="K115">
            <v>-7.0000000000000284E-2</v>
          </cell>
          <cell r="L115">
            <v>4.9999999999997158E-2</v>
          </cell>
          <cell r="M115">
            <v>-4.2000000000001592E-2</v>
          </cell>
          <cell r="N115" t="str">
            <v>- -</v>
          </cell>
        </row>
        <row r="116">
          <cell r="B116" t="str">
            <v>Kb&amp;S</v>
          </cell>
          <cell r="C116" t="str">
            <v>- -</v>
          </cell>
          <cell r="D116">
            <v>-54</v>
          </cell>
          <cell r="E116">
            <v>-51</v>
          </cell>
          <cell r="F116">
            <v>-50</v>
          </cell>
          <cell r="G116">
            <v>-34.198999999999998</v>
          </cell>
          <cell r="H116">
            <v>-40</v>
          </cell>
          <cell r="I116">
            <v>-32</v>
          </cell>
          <cell r="J116">
            <v>-36</v>
          </cell>
          <cell r="K116">
            <v>-40</v>
          </cell>
          <cell r="L116">
            <v>-55</v>
          </cell>
          <cell r="M116">
            <v>-49.5</v>
          </cell>
          <cell r="N116">
            <v>-46.742000000000026</v>
          </cell>
        </row>
        <row r="117">
          <cell r="B117" t="str">
            <v>Konzern Konsolidierung</v>
          </cell>
          <cell r="C117" t="str">
            <v>- -</v>
          </cell>
          <cell r="D117" t="str">
            <v>- -</v>
          </cell>
          <cell r="E117" t="str">
            <v>- -</v>
          </cell>
          <cell r="F117" t="str">
            <v>- -</v>
          </cell>
          <cell r="G117" t="str">
            <v>- -</v>
          </cell>
          <cell r="H117" t="str">
            <v>- -</v>
          </cell>
          <cell r="I117" t="str">
            <v>- -</v>
          </cell>
          <cell r="J117" t="str">
            <v>- -</v>
          </cell>
          <cell r="K117" t="str">
            <v>- -</v>
          </cell>
          <cell r="L117">
            <v>25</v>
          </cell>
          <cell r="M117" t="str">
            <v>- -</v>
          </cell>
          <cell r="N117" t="str">
            <v>- -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ckup-Daten_Grafik"/>
      <sheetName val="Bericht_C_EBITzuEBIT"/>
      <sheetName val="Definitionen"/>
      <sheetName val="Menü"/>
      <sheetName val="HypEssbase"/>
    </sheetNames>
    <sheetDataSet>
      <sheetData sheetId="0">
        <row r="16">
          <cell r="D16" t="str">
            <v>YTD</v>
          </cell>
        </row>
        <row r="17">
          <cell r="D17" t="str">
            <v>Jan</v>
          </cell>
          <cell r="E17" t="str">
            <v>Feb</v>
          </cell>
          <cell r="F17" t="str">
            <v>Mar</v>
          </cell>
          <cell r="G17" t="str">
            <v>Apr</v>
          </cell>
          <cell r="H17" t="str">
            <v>May</v>
          </cell>
          <cell r="I17" t="str">
            <v>Jun</v>
          </cell>
          <cell r="J17" t="str">
            <v>Jul</v>
          </cell>
          <cell r="K17" t="str">
            <v>Aug</v>
          </cell>
          <cell r="L17" t="str">
            <v>Sep</v>
          </cell>
          <cell r="M17" t="str">
            <v>Oct</v>
          </cell>
          <cell r="N17" t="str">
            <v>Nov</v>
          </cell>
          <cell r="O17" t="str">
            <v>Dec</v>
          </cell>
        </row>
        <row r="18">
          <cell r="B18" t="str">
            <v>EBIT</v>
          </cell>
          <cell r="C18">
            <v>309000</v>
          </cell>
          <cell r="D18">
            <v>234.28330304214899</v>
          </cell>
          <cell r="E18">
            <v>404.63274677902405</v>
          </cell>
          <cell r="F18">
            <v>540.51538167405704</v>
          </cell>
          <cell r="G18">
            <v>800.58841405330702</v>
          </cell>
          <cell r="H18">
            <v>1024.96230647687</v>
          </cell>
          <cell r="I18">
            <v>1161.59800101468</v>
          </cell>
          <cell r="J18">
            <v>1371.62878112626</v>
          </cell>
          <cell r="K18">
            <v>1542.4181708097901</v>
          </cell>
          <cell r="L18">
            <v>1669.7832783322799</v>
          </cell>
          <cell r="M18">
            <v>0</v>
          </cell>
          <cell r="N18">
            <v>0</v>
          </cell>
          <cell r="O18">
            <v>0</v>
          </cell>
        </row>
        <row r="19">
          <cell r="B19" t="str">
            <v>Clean EBIT</v>
          </cell>
          <cell r="C19" t="str">
            <v>C_EBIT</v>
          </cell>
          <cell r="D19">
            <v>234.28330304214001</v>
          </cell>
          <cell r="E19">
            <v>348.40274677902499</v>
          </cell>
          <cell r="F19">
            <v>491.35041667408296</v>
          </cell>
          <cell r="G19">
            <v>751.42344905329799</v>
          </cell>
          <cell r="H19">
            <v>949.79534147684603</v>
          </cell>
          <cell r="I19">
            <v>1153.40703601462</v>
          </cell>
          <cell r="J19">
            <v>1363.4978161261899</v>
          </cell>
          <cell r="K19">
            <v>1539.0685508147399</v>
          </cell>
          <cell r="L19">
            <v>1688.2947586085702</v>
          </cell>
          <cell r="M19">
            <v>0</v>
          </cell>
          <cell r="N19">
            <v>0</v>
          </cell>
          <cell r="O19">
            <v>0</v>
          </cell>
        </row>
        <row r="20">
          <cell r="B20" t="str">
            <v>EBIT vs. Clean EBIT</v>
          </cell>
          <cell r="C20" t="str">
            <v>D_EBIT</v>
          </cell>
          <cell r="D20">
            <v>-1.208200206548E-15</v>
          </cell>
          <cell r="E20">
            <v>56.23</v>
          </cell>
          <cell r="F20">
            <v>49.164965000000102</v>
          </cell>
          <cell r="G20">
            <v>49.164964999999995</v>
          </cell>
          <cell r="H20">
            <v>75.16696499999999</v>
          </cell>
          <cell r="I20">
            <v>8.1909649999994993</v>
          </cell>
          <cell r="J20">
            <v>8.1309649999994704</v>
          </cell>
          <cell r="K20">
            <v>3.3496199951663002</v>
          </cell>
          <cell r="L20">
            <v>-18.511480276371501</v>
          </cell>
          <cell r="M20">
            <v>0</v>
          </cell>
          <cell r="N20">
            <v>0</v>
          </cell>
          <cell r="O20">
            <v>0</v>
          </cell>
        </row>
        <row r="23">
          <cell r="D23" t="str">
            <v>Periodic</v>
          </cell>
        </row>
        <row r="24">
          <cell r="D24" t="str">
            <v>Jan</v>
          </cell>
          <cell r="E24" t="str">
            <v>Feb</v>
          </cell>
          <cell r="F24" t="str">
            <v>Mar</v>
          </cell>
          <cell r="G24" t="str">
            <v>Apr</v>
          </cell>
          <cell r="H24" t="str">
            <v>May</v>
          </cell>
          <cell r="I24" t="str">
            <v>Jun</v>
          </cell>
          <cell r="J24" t="str">
            <v>Jul</v>
          </cell>
          <cell r="K24" t="str">
            <v>Aug</v>
          </cell>
          <cell r="L24" t="str">
            <v>Sep</v>
          </cell>
          <cell r="M24" t="str">
            <v>Oct</v>
          </cell>
          <cell r="N24" t="str">
            <v>Nov</v>
          </cell>
          <cell r="O24" t="str">
            <v>Dec</v>
          </cell>
        </row>
        <row r="25">
          <cell r="B25" t="str">
            <v>EBIT</v>
          </cell>
          <cell r="C25">
            <v>309000</v>
          </cell>
          <cell r="D25">
            <v>234.28330304214899</v>
          </cell>
          <cell r="E25">
            <v>170.349443736875</v>
          </cell>
          <cell r="F25">
            <v>135.882634895032</v>
          </cell>
          <cell r="G25">
            <v>260.07303237925004</v>
          </cell>
          <cell r="H25">
            <v>224.37389242356099</v>
          </cell>
          <cell r="I25">
            <v>136.63569453780698</v>
          </cell>
          <cell r="J25">
            <v>210.030780111589</v>
          </cell>
          <cell r="K25">
            <v>170.78938968352099</v>
          </cell>
          <cell r="L25">
            <v>127.36510752249599</v>
          </cell>
          <cell r="M25">
            <v>-1669.7832783322799</v>
          </cell>
          <cell r="N25">
            <v>0</v>
          </cell>
          <cell r="O25">
            <v>0</v>
          </cell>
        </row>
        <row r="26">
          <cell r="B26" t="str">
            <v>Clean EBIT</v>
          </cell>
          <cell r="C26" t="str">
            <v>C_EBIT</v>
          </cell>
          <cell r="D26">
            <v>234.28330304214001</v>
          </cell>
          <cell r="E26">
            <v>114.119443736885</v>
          </cell>
          <cell r="F26">
            <v>142.947669895058</v>
          </cell>
          <cell r="G26">
            <v>260.07303237921502</v>
          </cell>
          <cell r="H26">
            <v>198.37189242354802</v>
          </cell>
          <cell r="I26">
            <v>203.611694537777</v>
          </cell>
          <cell r="J26">
            <v>210.090780111567</v>
          </cell>
          <cell r="K26">
            <v>175.57073468855</v>
          </cell>
          <cell r="L26">
            <v>149.22620779382999</v>
          </cell>
          <cell r="M26">
            <v>-1688.2947586085702</v>
          </cell>
          <cell r="N26">
            <v>0</v>
          </cell>
          <cell r="O26">
            <v>0</v>
          </cell>
        </row>
        <row r="27">
          <cell r="B27" t="str">
            <v>EBIT vs. Clean EBIT</v>
          </cell>
          <cell r="C27" t="str">
            <v>D_EBIT</v>
          </cell>
          <cell r="D27">
            <v>-1.208200206548E-15</v>
          </cell>
          <cell r="E27">
            <v>56.23</v>
          </cell>
          <cell r="F27">
            <v>-7.0650349999998996</v>
          </cell>
          <cell r="G27">
            <v>-1.01863406598568E-13</v>
          </cell>
          <cell r="H27">
            <v>26.001999999999999</v>
          </cell>
          <cell r="I27">
            <v>-66.976000000000496</v>
          </cell>
          <cell r="J27">
            <v>-6.0000000000032701E-2</v>
          </cell>
          <cell r="K27">
            <v>-4.7813450048331694</v>
          </cell>
          <cell r="L27">
            <v>-21.861100271537801</v>
          </cell>
          <cell r="M27">
            <v>18.511480276371501</v>
          </cell>
          <cell r="N27">
            <v>0</v>
          </cell>
          <cell r="O27">
            <v>0</v>
          </cell>
        </row>
      </sheetData>
      <sheetData sheetId="1"/>
      <sheetData sheetId="2" refreshError="1"/>
      <sheetData sheetId="3" refreshError="1"/>
      <sheetData sheetId="4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"/>
      <sheetName val="EBIT,EGT,JÜ"/>
      <sheetName val="C_EBIT,EGT,JÜ"/>
      <sheetName val="C_EBIT Austausch_11_05_2004"/>
      <sheetName val="GUV"/>
      <sheetName val="Bilanz"/>
      <sheetName val="Finanzerfolg_Check"/>
      <sheetName val="Finanzerfolg"/>
      <sheetName val="Kapitalflußrechnung"/>
      <sheetName val="Eckdaten"/>
      <sheetName val="Ratios"/>
      <sheetName val="ROFA,Fixed Assets_Base"/>
      <sheetName val="ROFA,Fixed Assets_Base exkl.KFF"/>
      <sheetName val="ROA, ROACE, Fixed Assets"/>
      <sheetName val="Clean_ROFA"/>
      <sheetName val="Clean ROA"/>
      <sheetName val="EBITD_Essbase"/>
      <sheetName val="Afa_EBITD_Invest"/>
      <sheetName val="Backup-Daten_Grafik"/>
    </sheetNames>
    <sheetDataSet>
      <sheetData sheetId="0"/>
      <sheetData sheetId="1">
        <row r="18">
          <cell r="D18" t="str">
            <v>EBIT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">
          <cell r="C1" t="str">
            <v>per Mrz</v>
          </cell>
        </row>
        <row r="2">
          <cell r="C2" t="str">
            <v>Ist 2004</v>
          </cell>
        </row>
        <row r="4">
          <cell r="A4" t="str">
            <v>RoFA (%)</v>
          </cell>
          <cell r="B4" t="str">
            <v>E&amp;P</v>
          </cell>
          <cell r="C4">
            <v>0.30720125879829641</v>
          </cell>
        </row>
        <row r="5">
          <cell r="A5" t="str">
            <v>RoFA (%)</v>
          </cell>
          <cell r="B5" t="str">
            <v>Erdgas</v>
          </cell>
          <cell r="C5">
            <v>0.16639761630640673</v>
          </cell>
        </row>
        <row r="6">
          <cell r="A6" t="str">
            <v>RoFA (%)</v>
          </cell>
          <cell r="B6" t="str">
            <v>R&amp;M</v>
          </cell>
          <cell r="C6">
            <v>6.4149778874071015E-2</v>
          </cell>
        </row>
        <row r="7">
          <cell r="A7" t="str">
            <v>RoFA (%)</v>
          </cell>
          <cell r="B7" t="str">
            <v>Raffinerien</v>
          </cell>
          <cell r="C7">
            <v>8.8204630116982652E-2</v>
          </cell>
        </row>
        <row r="8">
          <cell r="A8" t="str">
            <v>RoFA (%)</v>
          </cell>
          <cell r="B8" t="str">
            <v>Marketing</v>
          </cell>
          <cell r="C8">
            <v>4.8362694763271159E-2</v>
          </cell>
        </row>
        <row r="9">
          <cell r="A9" t="str">
            <v>RoFA (%)</v>
          </cell>
          <cell r="B9" t="str">
            <v>Polyfelt Gruppe</v>
          </cell>
          <cell r="C9">
            <v>3.4537386288986942E-2</v>
          </cell>
        </row>
        <row r="10">
          <cell r="A10" t="str">
            <v>RoFA (%)</v>
          </cell>
          <cell r="B10" t="str">
            <v>Chemie</v>
          </cell>
          <cell r="C10">
            <v>2.6018523159847234E-2</v>
          </cell>
        </row>
        <row r="11">
          <cell r="A11" t="str">
            <v>RoFA (%)</v>
          </cell>
          <cell r="B11" t="str">
            <v>AMI Gruppe</v>
          </cell>
          <cell r="C11">
            <v>2.6018523159847234E-2</v>
          </cell>
        </row>
        <row r="12">
          <cell r="A12" t="str">
            <v>RoFA (%)</v>
          </cell>
          <cell r="B12" t="str">
            <v>Kb&amp;S</v>
          </cell>
          <cell r="C12">
            <v>-0.22492236510285316</v>
          </cell>
        </row>
        <row r="13">
          <cell r="A13" t="str">
            <v>RoFA (%)</v>
          </cell>
          <cell r="B13" t="str">
            <v>Konzern</v>
          </cell>
          <cell r="C13">
            <v>0.14693986499742626</v>
          </cell>
        </row>
        <row r="15">
          <cell r="A15" t="str">
            <v>SAV/IV - Endbestand LJ</v>
          </cell>
          <cell r="B15" t="str">
            <v>E&amp;P</v>
          </cell>
          <cell r="C15">
            <v>1206.9412573597078</v>
          </cell>
        </row>
        <row r="16">
          <cell r="A16" t="str">
            <v>SAV/IV - Endbestand LJ</v>
          </cell>
          <cell r="B16" t="str">
            <v>Erdgas</v>
          </cell>
          <cell r="C16">
            <v>484.09299999999996</v>
          </cell>
        </row>
        <row r="17">
          <cell r="A17" t="str">
            <v>SAV/IV - Endbestand LJ</v>
          </cell>
          <cell r="B17" t="str">
            <v>R&amp;M</v>
          </cell>
          <cell r="C17">
            <v>1986.2389297297038</v>
          </cell>
        </row>
        <row r="18">
          <cell r="A18" t="str">
            <v>SAV/IV - Endbestand LJ</v>
          </cell>
          <cell r="B18" t="str">
            <v>Raffinerien</v>
          </cell>
          <cell r="C18">
            <v>963.48945157068056</v>
          </cell>
        </row>
        <row r="19">
          <cell r="A19" t="str">
            <v>SAV/IV - Endbestand LJ</v>
          </cell>
          <cell r="B19" t="str">
            <v>Marketing</v>
          </cell>
          <cell r="C19">
            <v>986.00251637133306</v>
          </cell>
        </row>
        <row r="20">
          <cell r="A20" t="str">
            <v>SAV/IV - Endbestand LJ</v>
          </cell>
          <cell r="B20" t="str">
            <v>Polyfelt Gruppe</v>
          </cell>
          <cell r="C20">
            <v>36.746961787690253</v>
          </cell>
        </row>
        <row r="21">
          <cell r="A21" t="str">
            <v>SAV/IV - Endbestand LJ</v>
          </cell>
          <cell r="B21" t="str">
            <v>Chemie</v>
          </cell>
          <cell r="C21">
            <v>340.71100000000001</v>
          </cell>
        </row>
        <row r="22">
          <cell r="A22" t="str">
            <v>SAV/IV - Endbestand LJ</v>
          </cell>
          <cell r="B22" t="str">
            <v>AMI Gruppe</v>
          </cell>
          <cell r="C22">
            <v>340.71100000000001</v>
          </cell>
        </row>
        <row r="23">
          <cell r="A23" t="str">
            <v>SAV/IV - Endbestand LJ</v>
          </cell>
          <cell r="B23" t="str">
            <v>Kb&amp;S</v>
          </cell>
          <cell r="C23">
            <v>43.228000000000009</v>
          </cell>
        </row>
        <row r="24">
          <cell r="A24" t="str">
            <v>SAV/IV - Endbestand LJ</v>
          </cell>
          <cell r="B24" t="str">
            <v>Konzern</v>
          </cell>
          <cell r="C24">
            <v>4061.2121870894116</v>
          </cell>
        </row>
        <row r="26">
          <cell r="A26" t="str">
            <v>Ø SAV/IV</v>
          </cell>
          <cell r="B26" t="str">
            <v>E&amp;P</v>
          </cell>
          <cell r="C26">
            <v>1200.4886806554443</v>
          </cell>
        </row>
        <row r="27">
          <cell r="A27" t="str">
            <v>Ø SAV/IV</v>
          </cell>
          <cell r="B27" t="str">
            <v>Erdgas</v>
          </cell>
          <cell r="C27">
            <v>485.96849999999995</v>
          </cell>
        </row>
        <row r="28">
          <cell r="A28" t="str">
            <v>Ø SAV/IV</v>
          </cell>
          <cell r="B28" t="str">
            <v>R&amp;M</v>
          </cell>
          <cell r="C28">
            <v>1965.193793037055</v>
          </cell>
        </row>
        <row r="29">
          <cell r="A29" t="str">
            <v>Ø SAV/IV</v>
          </cell>
          <cell r="B29" t="str">
            <v>Raffinerien</v>
          </cell>
          <cell r="C29">
            <v>942.67160226990086</v>
          </cell>
        </row>
        <row r="30">
          <cell r="A30" t="str">
            <v>Ø SAV/IV</v>
          </cell>
          <cell r="B30" t="str">
            <v>Marketing</v>
          </cell>
          <cell r="C30">
            <v>985.69253639329065</v>
          </cell>
        </row>
        <row r="31">
          <cell r="A31" t="str">
            <v>Ø SAV/IV</v>
          </cell>
          <cell r="B31" t="str">
            <v>Polyfelt Gruppe</v>
          </cell>
          <cell r="C31">
            <v>36.829654373863463</v>
          </cell>
        </row>
        <row r="32">
          <cell r="A32" t="str">
            <v>Ø SAV/IV</v>
          </cell>
          <cell r="B32" t="str">
            <v>Chemie</v>
          </cell>
          <cell r="C32">
            <v>339.14300000000003</v>
          </cell>
        </row>
        <row r="33">
          <cell r="A33" t="str">
            <v>Ø SAV/IV</v>
          </cell>
          <cell r="B33" t="str">
            <v>AMI Gruppe</v>
          </cell>
          <cell r="C33">
            <v>339.14300000000003</v>
          </cell>
        </row>
        <row r="34">
          <cell r="A34" t="str">
            <v>Ø SAV/IV</v>
          </cell>
          <cell r="B34" t="str">
            <v>Kb&amp;S</v>
          </cell>
          <cell r="C34">
            <v>47.981000000000009</v>
          </cell>
        </row>
        <row r="35">
          <cell r="A35" t="str">
            <v>Ø SAV/IV</v>
          </cell>
          <cell r="B35" t="str">
            <v>Konzern</v>
          </cell>
          <cell r="C35">
            <v>4039.8184736924995</v>
          </cell>
        </row>
        <row r="37">
          <cell r="A37" t="str">
            <v>EBIT</v>
          </cell>
          <cell r="B37" t="str">
            <v>E&amp;P</v>
          </cell>
          <cell r="C37">
            <v>92.197908467614639</v>
          </cell>
        </row>
        <row r="38">
          <cell r="A38" t="str">
            <v>EBIT</v>
          </cell>
          <cell r="B38" t="str">
            <v>Erdgas</v>
          </cell>
          <cell r="C38">
            <v>20.216000000000001</v>
          </cell>
        </row>
        <row r="39">
          <cell r="A39" t="str">
            <v>EBIT</v>
          </cell>
          <cell r="B39" t="str">
            <v>R&amp;M</v>
          </cell>
          <cell r="C39">
            <v>31.516686817005986</v>
          </cell>
        </row>
        <row r="40">
          <cell r="A40" t="str">
            <v>EBIT</v>
          </cell>
          <cell r="B40" t="str">
            <v>Raffinerien</v>
          </cell>
          <cell r="C40">
            <v>20.786999999999999</v>
          </cell>
        </row>
        <row r="41">
          <cell r="A41" t="str">
            <v>EBIT</v>
          </cell>
          <cell r="B41" t="str">
            <v>Marketing</v>
          </cell>
          <cell r="C41">
            <v>11.917686817005817</v>
          </cell>
        </row>
        <row r="42">
          <cell r="A42" t="str">
            <v>EBIT</v>
          </cell>
          <cell r="B42" t="str">
            <v>C&amp;K</v>
          </cell>
          <cell r="C42" t="str">
            <v>- -</v>
          </cell>
        </row>
        <row r="43">
          <cell r="A43" t="str">
            <v>EBIT</v>
          </cell>
          <cell r="B43" t="str">
            <v>AMG Gruppe</v>
          </cell>
          <cell r="C43" t="str">
            <v>- -</v>
          </cell>
        </row>
        <row r="44">
          <cell r="A44" t="str">
            <v>EBIT</v>
          </cell>
          <cell r="B44" t="str">
            <v>Polyfelt Gruppe</v>
          </cell>
          <cell r="C44">
            <v>0.31799999999999995</v>
          </cell>
        </row>
        <row r="45">
          <cell r="A45" t="str">
            <v>EBIT</v>
          </cell>
          <cell r="B45" t="str">
            <v>Kb&amp;S</v>
          </cell>
          <cell r="C45">
            <v>-2.6979999999999995</v>
          </cell>
        </row>
        <row r="46">
          <cell r="A46" t="str">
            <v>EBIT</v>
          </cell>
          <cell r="B46" t="str">
            <v>Konzern</v>
          </cell>
          <cell r="C46">
            <v>148.40259528462113</v>
          </cell>
        </row>
      </sheetData>
      <sheetData sheetId="12"/>
      <sheetData sheetId="13"/>
      <sheetData sheetId="14"/>
      <sheetData sheetId="15"/>
      <sheetData sheetId="16"/>
      <sheetData sheetId="17"/>
      <sheetData sheetId="18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3:G33"/>
  <sheetViews>
    <sheetView tabSelected="1" view="pageBreakPreview" zoomScaleNormal="115" zoomScaleSheetLayoutView="100" zoomScalePageLayoutView="70" workbookViewId="0">
      <selection activeCell="L15" sqref="L15"/>
    </sheetView>
  </sheetViews>
  <sheetFormatPr baseColWidth="10" defaultColWidth="13.33203125" defaultRowHeight="14.25" x14ac:dyDescent="0.2"/>
  <cols>
    <col min="1" max="1" width="7.33203125" style="1" customWidth="1"/>
    <col min="2" max="2" width="66" style="1" customWidth="1"/>
    <col min="3" max="3" width="25.5" style="1" customWidth="1"/>
    <col min="4" max="16384" width="13.33203125" style="1"/>
  </cols>
  <sheetData>
    <row r="3" spans="2:7" ht="15" x14ac:dyDescent="0.25">
      <c r="E3" s="164"/>
      <c r="F3" s="164"/>
      <c r="G3" s="164"/>
    </row>
    <row r="4" spans="2:7" x14ac:dyDescent="0.2">
      <c r="C4" s="165"/>
      <c r="D4" s="166"/>
      <c r="E4" s="166"/>
      <c r="F4" s="166"/>
      <c r="G4" s="166"/>
    </row>
    <row r="5" spans="2:7" x14ac:dyDescent="0.2">
      <c r="C5" s="166"/>
      <c r="D5" s="166"/>
      <c r="E5" s="166"/>
      <c r="F5" s="166"/>
      <c r="G5" s="166"/>
    </row>
    <row r="6" spans="2:7" x14ac:dyDescent="0.2">
      <c r="C6" s="166"/>
      <c r="D6" s="166"/>
      <c r="E6" s="166"/>
      <c r="F6" s="166"/>
      <c r="G6" s="166"/>
    </row>
    <row r="7" spans="2:7" x14ac:dyDescent="0.2">
      <c r="C7" s="166"/>
      <c r="D7" s="166"/>
      <c r="E7" s="166"/>
      <c r="F7" s="166"/>
      <c r="G7" s="166"/>
    </row>
    <row r="11" spans="2:7" ht="15" x14ac:dyDescent="0.25">
      <c r="B11" s="38" t="s">
        <v>27</v>
      </c>
    </row>
    <row r="12" spans="2:7" ht="15" x14ac:dyDescent="0.25">
      <c r="B12" s="167" t="s">
        <v>28</v>
      </c>
      <c r="C12" s="167"/>
    </row>
    <row r="13" spans="2:7" ht="15" x14ac:dyDescent="0.25">
      <c r="B13" s="38"/>
    </row>
    <row r="14" spans="2:7" s="2" customFormat="1" ht="18" customHeight="1" x14ac:dyDescent="0.2">
      <c r="B14" s="37" t="s">
        <v>61</v>
      </c>
    </row>
    <row r="15" spans="2:7" s="2" customFormat="1" ht="18" customHeight="1" x14ac:dyDescent="0.2">
      <c r="B15" s="37" t="s">
        <v>59</v>
      </c>
    </row>
    <row r="16" spans="2:7" s="2" customFormat="1" ht="18" customHeight="1" x14ac:dyDescent="0.2">
      <c r="B16" s="37" t="s">
        <v>60</v>
      </c>
    </row>
    <row r="17" spans="1:4" s="2" customFormat="1" ht="18" customHeight="1" x14ac:dyDescent="0.2">
      <c r="B17" s="37" t="s">
        <v>6</v>
      </c>
    </row>
    <row r="18" spans="1:4" s="2" customFormat="1" ht="18" customHeight="1" x14ac:dyDescent="0.2">
      <c r="B18" s="37" t="s">
        <v>5</v>
      </c>
    </row>
    <row r="19" spans="1:4" s="2" customFormat="1" ht="18" customHeight="1" x14ac:dyDescent="0.2">
      <c r="B19" s="37" t="s">
        <v>62</v>
      </c>
    </row>
    <row r="20" spans="1:4" s="2" customFormat="1" ht="18" customHeight="1" x14ac:dyDescent="0.2">
      <c r="B20" s="37" t="s">
        <v>63</v>
      </c>
    </row>
    <row r="21" spans="1:4" s="2" customFormat="1" ht="18" customHeight="1" x14ac:dyDescent="0.2"/>
    <row r="22" spans="1:4" s="2" customFormat="1" ht="18" customHeight="1" x14ac:dyDescent="0.2">
      <c r="B22" s="16"/>
    </row>
    <row r="23" spans="1:4" ht="18" customHeight="1" x14ac:dyDescent="0.2">
      <c r="A23" s="2"/>
      <c r="B23" s="16"/>
    </row>
    <row r="24" spans="1:4" s="2" customFormat="1" ht="18" customHeight="1" x14ac:dyDescent="0.2">
      <c r="B24" s="16"/>
    </row>
    <row r="25" spans="1:4" s="2" customFormat="1" ht="18" customHeight="1" x14ac:dyDescent="0.2">
      <c r="B25" s="16"/>
    </row>
    <row r="26" spans="1:4" ht="18" customHeight="1" x14ac:dyDescent="0.2">
      <c r="A26" s="2"/>
      <c r="B26" s="16"/>
    </row>
    <row r="27" spans="1:4" ht="18" customHeight="1" x14ac:dyDescent="0.2">
      <c r="A27" s="2"/>
      <c r="B27" s="16"/>
      <c r="C27" s="37"/>
      <c r="D27" s="37"/>
    </row>
    <row r="28" spans="1:4" ht="18" customHeight="1" x14ac:dyDescent="0.2">
      <c r="A28" s="2"/>
      <c r="B28" s="16"/>
    </row>
    <row r="29" spans="1:4" ht="18" customHeight="1" x14ac:dyDescent="0.2">
      <c r="A29" s="2"/>
      <c r="B29" s="16"/>
    </row>
    <row r="30" spans="1:4" ht="18" customHeight="1" x14ac:dyDescent="0.2">
      <c r="B30" s="16"/>
    </row>
    <row r="31" spans="1:4" ht="18" customHeight="1" x14ac:dyDescent="0.2">
      <c r="B31" s="16"/>
    </row>
    <row r="32" spans="1:4" ht="18" customHeight="1" x14ac:dyDescent="0.2">
      <c r="B32" s="16"/>
    </row>
    <row r="33" spans="2:2" ht="18" customHeight="1" x14ac:dyDescent="0.2">
      <c r="B33" s="16"/>
    </row>
  </sheetData>
  <mergeCells count="3">
    <mergeCell ref="E3:G3"/>
    <mergeCell ref="C4:G7"/>
    <mergeCell ref="B12:C12"/>
  </mergeCells>
  <hyperlinks>
    <hyperlink ref="B15" location="Sustainability!A1" display="Sustainability"/>
    <hyperlink ref="B18" location="Downstream!A1" display="Downstream"/>
    <hyperlink ref="B20" location="'Financial Five-Year Summary'!A1" display="Financial Five-Year Summary"/>
    <hyperlink ref="B16" location="Employees!A1" display="Employees"/>
    <hyperlink ref="B14" location="'OMV on the Capital Markets'!A1" display="OMV on the Capital Markets"/>
    <hyperlink ref="B17" location="Upstream!A1" display="Upstream"/>
    <hyperlink ref="B19" location="Financing!A1" display="Financing"/>
  </hyperlinks>
  <printOptions horizontalCentered="1"/>
  <pageMargins left="0.25" right="0.25" top="0.75" bottom="0.75" header="0.3" footer="0.3"/>
  <pageSetup paperSize="9" scale="72" fitToHeight="0" orientation="portrait" r:id="rId1"/>
  <headerFooter alignWithMargins="0"/>
  <customProperties>
    <customPr name="SheetOptions" r:id="rId2"/>
  </customPropertie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7"/>
  <sheetViews>
    <sheetView view="pageBreakPreview" zoomScale="115" zoomScaleNormal="85" zoomScaleSheetLayoutView="115" workbookViewId="0">
      <selection activeCell="L9" sqref="L9"/>
    </sheetView>
  </sheetViews>
  <sheetFormatPr baseColWidth="10" defaultColWidth="9.33203125" defaultRowHeight="14.25" x14ac:dyDescent="0.2"/>
  <cols>
    <col min="1" max="1" width="9.33203125" style="21"/>
    <col min="2" max="2" width="51.6640625" style="21" customWidth="1"/>
    <col min="3" max="3" width="15.1640625" style="21" customWidth="1"/>
    <col min="4" max="8" width="12.83203125" style="21" customWidth="1"/>
    <col min="9" max="16384" width="9.33203125" style="21"/>
  </cols>
  <sheetData>
    <row r="1" spans="1:20" s="11" customFormat="1" ht="30" customHeight="1" x14ac:dyDescent="0.2">
      <c r="A1" s="8"/>
      <c r="B1" s="9" t="s">
        <v>27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8"/>
      <c r="P1" s="8"/>
      <c r="Q1" s="8"/>
      <c r="R1" s="8"/>
      <c r="S1" s="8"/>
    </row>
    <row r="2" spans="1:20" s="17" customFormat="1" ht="15" x14ac:dyDescent="0.2">
      <c r="B2" s="9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Q2" s="18"/>
      <c r="R2" s="18"/>
      <c r="S2" s="18"/>
      <c r="T2" s="18"/>
    </row>
    <row r="3" spans="1:20" s="17" customFormat="1" ht="18" x14ac:dyDescent="0.25">
      <c r="B3" s="84" t="s">
        <v>61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Q3" s="18"/>
      <c r="R3" s="18"/>
      <c r="S3" s="18"/>
      <c r="T3" s="18"/>
    </row>
    <row r="4" spans="1:20" s="12" customFormat="1" ht="15" x14ac:dyDescent="0.2">
      <c r="C4" s="19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</row>
    <row r="5" spans="1:20" ht="15.75" thickBot="1" x14ac:dyDescent="0.3">
      <c r="B5" s="43" t="s">
        <v>219</v>
      </c>
      <c r="C5" s="43"/>
      <c r="D5" s="43"/>
      <c r="E5" s="43"/>
      <c r="F5" s="43"/>
      <c r="G5" s="43"/>
      <c r="H5" s="43"/>
    </row>
    <row r="6" spans="1:20" ht="15" x14ac:dyDescent="0.2">
      <c r="B6" s="39"/>
      <c r="C6" s="24"/>
      <c r="D6" s="24"/>
      <c r="E6" s="24"/>
      <c r="F6" s="24"/>
      <c r="G6" s="24"/>
      <c r="H6" s="24"/>
    </row>
    <row r="7" spans="1:20" ht="17.25" x14ac:dyDescent="0.25">
      <c r="B7" s="78"/>
      <c r="C7" s="78"/>
      <c r="D7" s="78" t="s">
        <v>220</v>
      </c>
      <c r="E7" s="78" t="s">
        <v>221</v>
      </c>
      <c r="F7" s="78">
        <v>2015</v>
      </c>
      <c r="G7" s="78">
        <v>2016</v>
      </c>
      <c r="H7" s="79">
        <v>2017</v>
      </c>
    </row>
    <row r="8" spans="1:20" ht="16.5" x14ac:dyDescent="0.2">
      <c r="B8" s="102" t="s">
        <v>321</v>
      </c>
      <c r="C8" s="103" t="s">
        <v>222</v>
      </c>
      <c r="D8" s="104">
        <v>326.23</v>
      </c>
      <c r="E8" s="104">
        <v>326.26</v>
      </c>
      <c r="F8" s="104">
        <v>326.36</v>
      </c>
      <c r="G8" s="104">
        <v>326.45</v>
      </c>
      <c r="H8" s="105">
        <v>326.5</v>
      </c>
    </row>
    <row r="9" spans="1:20" ht="16.5" x14ac:dyDescent="0.2">
      <c r="B9" s="102" t="s">
        <v>322</v>
      </c>
      <c r="C9" s="103" t="s">
        <v>223</v>
      </c>
      <c r="D9" s="104">
        <v>11.35</v>
      </c>
      <c r="E9" s="104">
        <v>7.18</v>
      </c>
      <c r="F9" s="104">
        <v>8.5299999999999994</v>
      </c>
      <c r="G9" s="104">
        <v>10.96</v>
      </c>
      <c r="H9" s="105">
        <v>17.29</v>
      </c>
    </row>
    <row r="10" spans="1:20" x14ac:dyDescent="0.2">
      <c r="B10" s="103" t="s">
        <v>224</v>
      </c>
      <c r="C10" s="106"/>
      <c r="D10" s="107">
        <v>282074</v>
      </c>
      <c r="E10" s="107">
        <v>370384</v>
      </c>
      <c r="F10" s="107">
        <v>577362</v>
      </c>
      <c r="G10" s="107">
        <v>471359</v>
      </c>
      <c r="H10" s="108">
        <v>407689</v>
      </c>
    </row>
    <row r="11" spans="1:20" x14ac:dyDescent="0.2">
      <c r="B11" s="103" t="s">
        <v>225</v>
      </c>
      <c r="C11" s="103" t="s">
        <v>100</v>
      </c>
      <c r="D11" s="104">
        <v>39.69</v>
      </c>
      <c r="E11" s="104">
        <v>36.06</v>
      </c>
      <c r="F11" s="104">
        <v>30.46</v>
      </c>
      <c r="G11" s="104">
        <v>34.78</v>
      </c>
      <c r="H11" s="105">
        <v>54.14</v>
      </c>
    </row>
    <row r="12" spans="1:20" x14ac:dyDescent="0.2">
      <c r="B12" s="103" t="s">
        <v>226</v>
      </c>
      <c r="C12" s="103" t="s">
        <v>100</v>
      </c>
      <c r="D12" s="104">
        <v>27.85</v>
      </c>
      <c r="E12" s="104">
        <v>20.07</v>
      </c>
      <c r="F12" s="104">
        <v>20.7</v>
      </c>
      <c r="G12" s="104">
        <v>21.45</v>
      </c>
      <c r="H12" s="105">
        <v>32.369999999999997</v>
      </c>
    </row>
    <row r="13" spans="1:20" x14ac:dyDescent="0.2">
      <c r="B13" s="103" t="s">
        <v>227</v>
      </c>
      <c r="C13" s="103" t="s">
        <v>100</v>
      </c>
      <c r="D13" s="104">
        <v>34.79</v>
      </c>
      <c r="E13" s="104">
        <v>22.01</v>
      </c>
      <c r="F13" s="104">
        <v>26.13</v>
      </c>
      <c r="G13" s="104">
        <v>33.56</v>
      </c>
      <c r="H13" s="105">
        <v>52.83</v>
      </c>
    </row>
    <row r="14" spans="1:20" ht="16.5" x14ac:dyDescent="0.2">
      <c r="B14" s="102" t="s">
        <v>228</v>
      </c>
      <c r="C14" s="103" t="s">
        <v>100</v>
      </c>
      <c r="D14" s="104">
        <v>35.6</v>
      </c>
      <c r="E14" s="104">
        <v>35.53</v>
      </c>
      <c r="F14" s="104">
        <v>35.76</v>
      </c>
      <c r="G14" s="104">
        <v>33.44</v>
      </c>
      <c r="H14" s="105">
        <v>34.35</v>
      </c>
    </row>
    <row r="15" spans="1:20" x14ac:dyDescent="0.2">
      <c r="B15" s="103" t="s">
        <v>229</v>
      </c>
      <c r="C15" s="103" t="s">
        <v>100</v>
      </c>
      <c r="D15" s="104">
        <v>3.56</v>
      </c>
      <c r="E15" s="104">
        <v>0.85</v>
      </c>
      <c r="F15" s="109">
        <v>-3.37</v>
      </c>
      <c r="G15" s="109">
        <v>-1.24</v>
      </c>
      <c r="H15" s="110">
        <v>1.33</v>
      </c>
    </row>
    <row r="16" spans="1:20" ht="16.5" x14ac:dyDescent="0.2">
      <c r="B16" s="102" t="s">
        <v>216</v>
      </c>
      <c r="C16" s="103" t="s">
        <v>100</v>
      </c>
      <c r="D16" s="104">
        <v>3.41</v>
      </c>
      <c r="E16" s="104">
        <v>3.47</v>
      </c>
      <c r="F16" s="104">
        <v>3.52</v>
      </c>
      <c r="G16" s="104">
        <v>3.05</v>
      </c>
      <c r="H16" s="105">
        <v>4.97</v>
      </c>
    </row>
    <row r="17" spans="2:8" ht="16.5" x14ac:dyDescent="0.2">
      <c r="B17" s="102" t="s">
        <v>230</v>
      </c>
      <c r="C17" s="103" t="s">
        <v>100</v>
      </c>
      <c r="D17" s="104">
        <v>12.64</v>
      </c>
      <c r="E17" s="104">
        <v>11.24</v>
      </c>
      <c r="F17" s="104">
        <v>8.68</v>
      </c>
      <c r="G17" s="104">
        <v>8.82</v>
      </c>
      <c r="H17" s="105">
        <v>10.56</v>
      </c>
    </row>
    <row r="18" spans="2:8" x14ac:dyDescent="0.2">
      <c r="B18" s="103" t="s">
        <v>231</v>
      </c>
      <c r="C18" s="103" t="s">
        <v>100</v>
      </c>
      <c r="D18" s="104">
        <v>1.25</v>
      </c>
      <c r="E18" s="104">
        <v>1.25</v>
      </c>
      <c r="F18" s="104">
        <v>1</v>
      </c>
      <c r="G18" s="104">
        <v>1.2</v>
      </c>
      <c r="H18" s="105">
        <v>1.5</v>
      </c>
    </row>
    <row r="19" spans="2:8" x14ac:dyDescent="0.2">
      <c r="B19" s="103" t="s">
        <v>232</v>
      </c>
      <c r="C19" s="103" t="s">
        <v>76</v>
      </c>
      <c r="D19" s="111">
        <v>627</v>
      </c>
      <c r="E19" s="111">
        <v>458</v>
      </c>
      <c r="F19" s="111">
        <v>459</v>
      </c>
      <c r="G19" s="111">
        <v>464</v>
      </c>
      <c r="H19" s="112">
        <v>529</v>
      </c>
    </row>
    <row r="20" spans="2:8" ht="16.5" x14ac:dyDescent="0.2">
      <c r="B20" s="102" t="s">
        <v>233</v>
      </c>
      <c r="C20" s="103" t="s">
        <v>103</v>
      </c>
      <c r="D20" s="104">
        <v>3.59</v>
      </c>
      <c r="E20" s="104">
        <v>5.68</v>
      </c>
      <c r="F20" s="104">
        <v>3.83</v>
      </c>
      <c r="G20" s="104">
        <v>3.58</v>
      </c>
      <c r="H20" s="105">
        <v>2.84</v>
      </c>
    </row>
    <row r="21" spans="2:8" x14ac:dyDescent="0.2">
      <c r="B21" s="103" t="s">
        <v>234</v>
      </c>
      <c r="C21" s="103" t="s">
        <v>103</v>
      </c>
      <c r="D21" s="111">
        <v>35</v>
      </c>
      <c r="E21" s="111">
        <v>147</v>
      </c>
      <c r="F21" s="113" t="s">
        <v>235</v>
      </c>
      <c r="G21" s="113" t="s">
        <v>235</v>
      </c>
      <c r="H21" s="114">
        <v>113</v>
      </c>
    </row>
    <row r="22" spans="2:8" ht="16.5" x14ac:dyDescent="0.2">
      <c r="B22" s="102" t="s">
        <v>236</v>
      </c>
      <c r="C22" s="103" t="s">
        <v>103</v>
      </c>
      <c r="D22" s="111">
        <v>31</v>
      </c>
      <c r="E22" s="115">
        <v>-34</v>
      </c>
      <c r="F22" s="111">
        <v>24</v>
      </c>
      <c r="G22" s="111">
        <v>34</v>
      </c>
      <c r="H22" s="112">
        <v>61</v>
      </c>
    </row>
    <row r="23" spans="2:8" x14ac:dyDescent="0.2">
      <c r="B23" s="42"/>
      <c r="C23" s="28"/>
      <c r="D23" s="41"/>
      <c r="E23" s="70"/>
      <c r="F23" s="41"/>
      <c r="G23" s="41"/>
      <c r="H23" s="24"/>
    </row>
    <row r="24" spans="2:8" x14ac:dyDescent="0.2">
      <c r="B24" s="83" t="s">
        <v>270</v>
      </c>
      <c r="C24" s="82"/>
      <c r="D24" s="82"/>
      <c r="E24" s="82"/>
      <c r="F24" s="82"/>
      <c r="G24" s="82"/>
      <c r="H24" s="82"/>
    </row>
    <row r="25" spans="2:8" x14ac:dyDescent="0.2">
      <c r="B25" s="83" t="s">
        <v>271</v>
      </c>
      <c r="C25" s="82"/>
      <c r="D25" s="82"/>
      <c r="E25" s="82"/>
      <c r="F25" s="82"/>
      <c r="G25" s="82"/>
      <c r="H25" s="82"/>
    </row>
    <row r="26" spans="2:8" x14ac:dyDescent="0.2">
      <c r="B26" s="83" t="s">
        <v>272</v>
      </c>
      <c r="C26" s="82"/>
      <c r="D26" s="82"/>
      <c r="E26" s="82"/>
      <c r="F26" s="82"/>
      <c r="G26" s="82"/>
      <c r="H26" s="82"/>
    </row>
    <row r="27" spans="2:8" x14ac:dyDescent="0.2">
      <c r="B27" s="168" t="s">
        <v>273</v>
      </c>
      <c r="C27" s="168"/>
      <c r="D27" s="168"/>
      <c r="E27" s="168"/>
      <c r="F27" s="168"/>
      <c r="G27" s="168"/>
      <c r="H27" s="168"/>
    </row>
    <row r="28" spans="2:8" x14ac:dyDescent="0.2">
      <c r="B28" s="83" t="s">
        <v>274</v>
      </c>
      <c r="C28" s="82"/>
      <c r="D28" s="82"/>
      <c r="E28" s="82"/>
      <c r="F28" s="82"/>
      <c r="G28" s="82"/>
      <c r="H28" s="82"/>
    </row>
    <row r="29" spans="2:8" x14ac:dyDescent="0.2">
      <c r="B29" s="83" t="s">
        <v>275</v>
      </c>
      <c r="C29" s="82"/>
      <c r="D29" s="82"/>
      <c r="E29" s="82"/>
      <c r="F29" s="82"/>
      <c r="G29" s="82"/>
      <c r="H29" s="82"/>
    </row>
    <row r="30" spans="2:8" x14ac:dyDescent="0.2">
      <c r="B30" s="24"/>
      <c r="C30" s="24"/>
      <c r="D30" s="24"/>
      <c r="E30" s="24"/>
      <c r="F30" s="24"/>
      <c r="G30" s="24"/>
      <c r="H30" s="24"/>
    </row>
    <row r="31" spans="2:8" x14ac:dyDescent="0.2">
      <c r="B31" s="24"/>
      <c r="C31" s="24"/>
      <c r="D31" s="24"/>
      <c r="E31" s="24"/>
      <c r="F31" s="24"/>
      <c r="G31" s="24"/>
      <c r="H31" s="24"/>
    </row>
    <row r="32" spans="2:8" x14ac:dyDescent="0.2">
      <c r="B32" s="24"/>
      <c r="C32" s="24"/>
      <c r="D32" s="24"/>
      <c r="E32" s="24"/>
      <c r="F32" s="24"/>
      <c r="G32" s="24"/>
      <c r="H32" s="24"/>
    </row>
    <row r="33" spans="2:8" x14ac:dyDescent="0.2">
      <c r="B33" s="24"/>
      <c r="C33" s="24"/>
      <c r="D33" s="24"/>
      <c r="E33" s="24"/>
      <c r="F33" s="24"/>
      <c r="G33" s="24"/>
      <c r="H33" s="24"/>
    </row>
    <row r="34" spans="2:8" x14ac:dyDescent="0.2">
      <c r="B34" s="24"/>
      <c r="C34" s="24"/>
      <c r="D34" s="24"/>
      <c r="E34" s="24"/>
      <c r="F34" s="24"/>
      <c r="G34" s="24"/>
      <c r="H34" s="24"/>
    </row>
    <row r="35" spans="2:8" x14ac:dyDescent="0.2">
      <c r="B35" s="24"/>
      <c r="C35" s="24"/>
      <c r="D35" s="24"/>
      <c r="E35" s="24"/>
      <c r="F35" s="24"/>
      <c r="G35" s="24"/>
      <c r="H35" s="24"/>
    </row>
    <row r="36" spans="2:8" x14ac:dyDescent="0.2">
      <c r="B36" s="24"/>
      <c r="C36" s="24"/>
      <c r="D36" s="24"/>
      <c r="E36" s="24"/>
      <c r="F36" s="24"/>
      <c r="G36" s="24"/>
      <c r="H36" s="24"/>
    </row>
    <row r="37" spans="2:8" x14ac:dyDescent="0.2">
      <c r="B37" s="24"/>
      <c r="C37" s="24"/>
      <c r="D37" s="24"/>
      <c r="E37" s="24"/>
      <c r="F37" s="24"/>
      <c r="G37" s="24"/>
      <c r="H37" s="24"/>
    </row>
  </sheetData>
  <mergeCells count="1">
    <mergeCell ref="B27:H27"/>
  </mergeCells>
  <hyperlinks>
    <hyperlink ref="B1" location="Index!A1" display="Index!A1"/>
  </hyperlinks>
  <printOptions horizontalCentered="1"/>
  <pageMargins left="0.25" right="0.25" top="0.75" bottom="0.75" header="0.3" footer="0.3"/>
  <pageSetup paperSize="9" scale="72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4"/>
  <sheetViews>
    <sheetView view="pageBreakPreview" zoomScaleNormal="85" zoomScaleSheetLayoutView="100" workbookViewId="0">
      <selection activeCell="B33" sqref="B33"/>
    </sheetView>
  </sheetViews>
  <sheetFormatPr baseColWidth="10" defaultColWidth="9.33203125" defaultRowHeight="14.25" x14ac:dyDescent="0.2"/>
  <cols>
    <col min="1" max="1" width="9.33203125" style="21"/>
    <col min="2" max="2" width="92.6640625" style="21" customWidth="1"/>
    <col min="3" max="3" width="27.5" style="21" customWidth="1"/>
    <col min="4" max="8" width="12.83203125" style="21" customWidth="1"/>
    <col min="9" max="16384" width="9.33203125" style="21"/>
  </cols>
  <sheetData>
    <row r="1" spans="1:19" s="11" customFormat="1" ht="30" customHeight="1" x14ac:dyDescent="0.2">
      <c r="A1" s="8"/>
      <c r="B1" s="9" t="s">
        <v>27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8"/>
      <c r="P1" s="8"/>
      <c r="Q1" s="8"/>
      <c r="R1" s="8"/>
      <c r="S1" s="8"/>
    </row>
    <row r="2" spans="1:19" s="12" customFormat="1" ht="15" x14ac:dyDescent="0.2">
      <c r="C2" s="19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spans="1:19" s="12" customFormat="1" ht="18" x14ac:dyDescent="0.25">
      <c r="B3" s="85" t="s">
        <v>59</v>
      </c>
      <c r="C3" s="20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</row>
    <row r="4" spans="1:19" s="12" customFormat="1" ht="15" x14ac:dyDescent="0.2">
      <c r="C4" s="20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</row>
    <row r="5" spans="1:19" ht="15.75" thickBot="1" x14ac:dyDescent="0.3">
      <c r="B5" s="72" t="s">
        <v>293</v>
      </c>
      <c r="C5" s="15"/>
      <c r="D5" s="15"/>
      <c r="E5" s="15"/>
      <c r="F5" s="15"/>
      <c r="G5" s="14"/>
      <c r="H5" s="15"/>
    </row>
    <row r="6" spans="1:19" s="22" customFormat="1" ht="15" x14ac:dyDescent="0.2">
      <c r="B6" s="23"/>
      <c r="C6" s="23"/>
      <c r="D6" s="23"/>
      <c r="E6" s="23"/>
      <c r="F6" s="23"/>
      <c r="G6" s="23"/>
      <c r="H6" s="23"/>
    </row>
    <row r="7" spans="1:19" ht="15" x14ac:dyDescent="0.25">
      <c r="B7" s="78"/>
      <c r="C7" s="78"/>
      <c r="D7" s="78">
        <v>2013</v>
      </c>
      <c r="E7" s="78">
        <v>2014</v>
      </c>
      <c r="F7" s="78">
        <v>2015</v>
      </c>
      <c r="G7" s="78">
        <v>2016</v>
      </c>
      <c r="H7" s="79">
        <v>2017</v>
      </c>
    </row>
    <row r="8" spans="1:19" ht="16.5" x14ac:dyDescent="0.2">
      <c r="B8" s="24" t="s">
        <v>64</v>
      </c>
      <c r="C8" s="25" t="s">
        <v>30</v>
      </c>
      <c r="D8" s="26">
        <v>0.52</v>
      </c>
      <c r="E8" s="26">
        <v>0.44</v>
      </c>
      <c r="F8" s="26">
        <v>0.27</v>
      </c>
      <c r="G8" s="26">
        <v>0.4</v>
      </c>
      <c r="H8" s="65">
        <v>0.34</v>
      </c>
    </row>
    <row r="9" spans="1:19" ht="16.5" x14ac:dyDescent="0.2">
      <c r="B9" s="27" t="s">
        <v>65</v>
      </c>
      <c r="C9" s="25" t="s">
        <v>30</v>
      </c>
      <c r="D9" s="26">
        <v>1.24</v>
      </c>
      <c r="E9" s="26">
        <v>0.97</v>
      </c>
      <c r="F9" s="26">
        <v>0.73</v>
      </c>
      <c r="G9" s="26">
        <v>0.7</v>
      </c>
      <c r="H9" s="65">
        <v>0.79</v>
      </c>
    </row>
    <row r="10" spans="1:19" x14ac:dyDescent="0.2">
      <c r="B10" s="28" t="s">
        <v>66</v>
      </c>
      <c r="C10" s="29" t="s">
        <v>67</v>
      </c>
      <c r="D10" s="30">
        <v>141.5</v>
      </c>
      <c r="E10" s="30">
        <v>132.1</v>
      </c>
      <c r="F10" s="30">
        <v>137.80000000000001</v>
      </c>
      <c r="G10" s="30">
        <v>126.8</v>
      </c>
      <c r="H10" s="66">
        <v>130.80000000000001</v>
      </c>
    </row>
    <row r="11" spans="1:19" ht="18.75" x14ac:dyDescent="0.2">
      <c r="B11" s="31" t="s">
        <v>68</v>
      </c>
      <c r="C11" s="71" t="s">
        <v>339</v>
      </c>
      <c r="D11" s="30">
        <v>12.9</v>
      </c>
      <c r="E11" s="30">
        <v>13.1</v>
      </c>
      <c r="F11" s="30">
        <v>12.2</v>
      </c>
      <c r="G11" s="30">
        <v>11</v>
      </c>
      <c r="H11" s="66">
        <v>11</v>
      </c>
    </row>
    <row r="12" spans="1:19" ht="18.75" x14ac:dyDescent="0.2">
      <c r="B12" s="31" t="s">
        <v>69</v>
      </c>
      <c r="C12" s="71" t="s">
        <v>339</v>
      </c>
      <c r="D12" s="30">
        <v>0.7</v>
      </c>
      <c r="E12" s="30">
        <v>0.3</v>
      </c>
      <c r="F12" s="30">
        <v>0.4</v>
      </c>
      <c r="G12" s="30">
        <v>0.4</v>
      </c>
      <c r="H12" s="66">
        <v>0.3</v>
      </c>
    </row>
    <row r="13" spans="1:19" ht="18.75" x14ac:dyDescent="0.2">
      <c r="B13" s="31" t="s">
        <v>70</v>
      </c>
      <c r="C13" s="71" t="s">
        <v>339</v>
      </c>
      <c r="D13" s="32">
        <v>174</v>
      </c>
      <c r="E13" s="32">
        <v>112</v>
      </c>
      <c r="F13" s="32">
        <v>112</v>
      </c>
      <c r="G13" s="32">
        <v>113</v>
      </c>
      <c r="H13" s="67">
        <v>108</v>
      </c>
    </row>
    <row r="14" spans="1:19" x14ac:dyDescent="0.2">
      <c r="B14" s="28" t="s">
        <v>71</v>
      </c>
      <c r="C14" s="29" t="s">
        <v>72</v>
      </c>
      <c r="D14" s="33">
        <v>52000</v>
      </c>
      <c r="E14" s="33">
        <v>150000</v>
      </c>
      <c r="F14" s="33">
        <v>158000</v>
      </c>
      <c r="G14" s="33">
        <v>103490</v>
      </c>
      <c r="H14" s="68">
        <v>173909</v>
      </c>
    </row>
    <row r="15" spans="1:19" x14ac:dyDescent="0.2">
      <c r="B15" s="28" t="s">
        <v>73</v>
      </c>
      <c r="C15" s="29" t="s">
        <v>74</v>
      </c>
      <c r="D15" s="33">
        <v>322984</v>
      </c>
      <c r="E15" s="33">
        <v>636942</v>
      </c>
      <c r="F15" s="33">
        <v>299825</v>
      </c>
      <c r="G15" s="33">
        <v>180452</v>
      </c>
      <c r="H15" s="68">
        <v>185832</v>
      </c>
    </row>
    <row r="16" spans="1:19" x14ac:dyDescent="0.2">
      <c r="B16" s="28" t="s">
        <v>29</v>
      </c>
      <c r="C16" s="29" t="s">
        <v>74</v>
      </c>
      <c r="D16" s="33">
        <v>79411</v>
      </c>
      <c r="E16" s="33">
        <v>79362</v>
      </c>
      <c r="F16" s="33">
        <v>61443</v>
      </c>
      <c r="G16" s="33">
        <v>50173</v>
      </c>
      <c r="H16" s="68">
        <v>32834</v>
      </c>
    </row>
    <row r="17" spans="2:8" x14ac:dyDescent="0.2">
      <c r="B17" s="28" t="s">
        <v>75</v>
      </c>
      <c r="C17" s="34" t="s">
        <v>76</v>
      </c>
      <c r="D17" s="35">
        <v>189</v>
      </c>
      <c r="E17" s="35">
        <v>200</v>
      </c>
      <c r="F17" s="35">
        <v>210</v>
      </c>
      <c r="G17" s="35">
        <v>208</v>
      </c>
      <c r="H17" s="69">
        <v>197</v>
      </c>
    </row>
    <row r="18" spans="2:8" x14ac:dyDescent="0.2">
      <c r="B18" s="28" t="s">
        <v>77</v>
      </c>
      <c r="C18" s="34" t="s">
        <v>76</v>
      </c>
      <c r="D18" s="35">
        <v>92</v>
      </c>
      <c r="E18" s="35">
        <v>110</v>
      </c>
      <c r="F18" s="35">
        <v>104</v>
      </c>
      <c r="G18" s="35">
        <v>105</v>
      </c>
      <c r="H18" s="69">
        <v>57</v>
      </c>
    </row>
    <row r="19" spans="2:8" x14ac:dyDescent="0.2">
      <c r="B19" s="82"/>
      <c r="C19" s="82"/>
      <c r="D19" s="82"/>
      <c r="E19" s="82"/>
      <c r="F19" s="82"/>
      <c r="G19" s="82"/>
      <c r="H19" s="82"/>
    </row>
    <row r="20" spans="2:8" x14ac:dyDescent="0.2">
      <c r="B20" s="169" t="s">
        <v>78</v>
      </c>
      <c r="C20" s="169"/>
      <c r="D20" s="169"/>
      <c r="E20" s="169"/>
      <c r="F20" s="169"/>
      <c r="G20" s="169"/>
      <c r="H20" s="169"/>
    </row>
    <row r="21" spans="2:8" x14ac:dyDescent="0.2">
      <c r="B21" s="170" t="s">
        <v>79</v>
      </c>
      <c r="C21" s="170"/>
      <c r="D21" s="170"/>
      <c r="E21" s="170"/>
      <c r="F21" s="170"/>
      <c r="G21" s="170"/>
      <c r="H21" s="170"/>
    </row>
    <row r="22" spans="2:8" x14ac:dyDescent="0.2">
      <c r="B22" s="169" t="s">
        <v>80</v>
      </c>
      <c r="C22" s="169"/>
      <c r="D22" s="169"/>
      <c r="E22" s="169"/>
      <c r="F22" s="169"/>
      <c r="G22" s="169"/>
      <c r="H22" s="169"/>
    </row>
    <row r="23" spans="2:8" x14ac:dyDescent="0.2">
      <c r="B23" s="169" t="s">
        <v>81</v>
      </c>
      <c r="C23" s="169"/>
      <c r="D23" s="169"/>
      <c r="E23" s="169"/>
      <c r="F23" s="169"/>
      <c r="G23" s="169"/>
      <c r="H23" s="169"/>
    </row>
    <row r="24" spans="2:8" x14ac:dyDescent="0.2">
      <c r="B24" s="171" t="s">
        <v>82</v>
      </c>
      <c r="C24" s="171"/>
      <c r="D24" s="171"/>
      <c r="E24" s="171"/>
      <c r="F24" s="171"/>
      <c r="G24" s="171"/>
      <c r="H24" s="171"/>
    </row>
  </sheetData>
  <mergeCells count="5">
    <mergeCell ref="B20:H20"/>
    <mergeCell ref="B21:H21"/>
    <mergeCell ref="B22:H22"/>
    <mergeCell ref="B23:H23"/>
    <mergeCell ref="B24:H24"/>
  </mergeCells>
  <hyperlinks>
    <hyperlink ref="B1" location="Index!A1" display="Index!A1"/>
  </hyperlinks>
  <printOptions horizontalCentered="1"/>
  <pageMargins left="0.25" right="0.25" top="0.75" bottom="0.75" header="0.3" footer="0.3"/>
  <pageSetup paperSize="9" scale="60" orientation="portrait" r:id="rId1"/>
  <headerFooter alignWithMargins="0"/>
  <colBreaks count="1" manualBreakCount="1">
    <brk id="8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8"/>
  <sheetViews>
    <sheetView view="pageBreakPreview" zoomScaleNormal="100" zoomScaleSheetLayoutView="100" workbookViewId="0">
      <selection activeCell="L17" sqref="L17"/>
    </sheetView>
  </sheetViews>
  <sheetFormatPr baseColWidth="10" defaultColWidth="9.33203125" defaultRowHeight="14.25" x14ac:dyDescent="0.2"/>
  <cols>
    <col min="1" max="1" width="9.33203125" style="21"/>
    <col min="2" max="2" width="42.33203125" style="21" customWidth="1"/>
    <col min="3" max="3" width="13" style="21" bestFit="1" customWidth="1"/>
    <col min="4" max="8" width="12.83203125" style="21" customWidth="1"/>
    <col min="9" max="16384" width="9.33203125" style="21"/>
  </cols>
  <sheetData>
    <row r="1" spans="1:19" s="11" customFormat="1" ht="30" customHeight="1" x14ac:dyDescent="0.2">
      <c r="A1" s="8"/>
      <c r="B1" s="9" t="s">
        <v>27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8"/>
      <c r="P1" s="8"/>
      <c r="Q1" s="8"/>
      <c r="R1" s="8"/>
      <c r="S1" s="8"/>
    </row>
    <row r="2" spans="1:19" s="12" customFormat="1" ht="15" x14ac:dyDescent="0.2">
      <c r="C2" s="19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spans="1:19" s="12" customFormat="1" ht="18" x14ac:dyDescent="0.25">
      <c r="B3" s="85" t="s">
        <v>60</v>
      </c>
      <c r="C3" s="20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</row>
    <row r="4" spans="1:19" s="12" customFormat="1" ht="15" x14ac:dyDescent="0.2">
      <c r="C4" s="20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</row>
    <row r="5" spans="1:19" ht="15.75" thickBot="1" x14ac:dyDescent="0.3">
      <c r="B5" s="14" t="s">
        <v>268</v>
      </c>
      <c r="C5" s="15"/>
      <c r="D5" s="15"/>
      <c r="E5" s="15"/>
      <c r="F5" s="15"/>
      <c r="G5" s="14"/>
      <c r="H5" s="15"/>
    </row>
    <row r="6" spans="1:19" ht="15" x14ac:dyDescent="0.25">
      <c r="B6" s="129"/>
      <c r="C6" s="116"/>
      <c r="D6" s="116"/>
      <c r="E6" s="116"/>
      <c r="F6" s="116"/>
      <c r="G6" s="116"/>
      <c r="H6" s="116"/>
    </row>
    <row r="7" spans="1:19" ht="15" x14ac:dyDescent="0.25">
      <c r="B7" s="78"/>
      <c r="C7" s="78"/>
      <c r="D7" s="78">
        <v>2013</v>
      </c>
      <c r="E7" s="78">
        <v>2014</v>
      </c>
      <c r="F7" s="78">
        <v>2015</v>
      </c>
      <c r="G7" s="78">
        <v>2016</v>
      </c>
      <c r="H7" s="79">
        <v>2017</v>
      </c>
    </row>
    <row r="8" spans="1:19" x14ac:dyDescent="0.2">
      <c r="B8" s="116" t="s">
        <v>31</v>
      </c>
      <c r="C8" s="117" t="s">
        <v>15</v>
      </c>
      <c r="D8" s="107">
        <v>1140</v>
      </c>
      <c r="E8" s="107">
        <v>1298</v>
      </c>
      <c r="F8" s="107">
        <v>1260</v>
      </c>
      <c r="G8" s="107">
        <v>1169</v>
      </c>
      <c r="H8" s="108">
        <v>1116</v>
      </c>
    </row>
    <row r="9" spans="1:19" x14ac:dyDescent="0.2">
      <c r="B9" s="102" t="s">
        <v>10</v>
      </c>
      <c r="C9" s="103"/>
      <c r="D9" s="123"/>
      <c r="E9" s="123"/>
      <c r="F9" s="123"/>
      <c r="G9" s="123"/>
      <c r="H9" s="124"/>
    </row>
    <row r="10" spans="1:19" x14ac:dyDescent="0.2">
      <c r="B10" s="102" t="s">
        <v>3</v>
      </c>
      <c r="C10" s="103"/>
      <c r="D10" s="107">
        <v>3637</v>
      </c>
      <c r="E10" s="107">
        <v>3603</v>
      </c>
      <c r="F10" s="107">
        <v>3515</v>
      </c>
      <c r="G10" s="107">
        <v>3431</v>
      </c>
      <c r="H10" s="108">
        <v>3482</v>
      </c>
    </row>
    <row r="11" spans="1:19" x14ac:dyDescent="0.2">
      <c r="B11" s="102" t="s">
        <v>11</v>
      </c>
      <c r="C11" s="103"/>
      <c r="D11" s="107">
        <v>20385</v>
      </c>
      <c r="E11" s="107">
        <v>19025</v>
      </c>
      <c r="F11" s="107">
        <v>17967</v>
      </c>
      <c r="G11" s="107">
        <v>16618</v>
      </c>
      <c r="H11" s="108">
        <v>15722</v>
      </c>
    </row>
    <row r="12" spans="1:19" x14ac:dyDescent="0.2">
      <c r="B12" s="102" t="s">
        <v>1</v>
      </c>
      <c r="C12" s="103"/>
      <c r="D12" s="107">
        <v>2302</v>
      </c>
      <c r="E12" s="107">
        <v>2352</v>
      </c>
      <c r="F12" s="107">
        <v>2155</v>
      </c>
      <c r="G12" s="107">
        <v>2091</v>
      </c>
      <c r="H12" s="108">
        <v>1093</v>
      </c>
    </row>
    <row r="13" spans="1:19" x14ac:dyDescent="0.2">
      <c r="B13" s="102" t="s">
        <v>4</v>
      </c>
      <c r="C13" s="103"/>
      <c r="D13" s="111">
        <v>539</v>
      </c>
      <c r="E13" s="111">
        <v>521</v>
      </c>
      <c r="F13" s="111">
        <v>487</v>
      </c>
      <c r="G13" s="111">
        <v>404</v>
      </c>
      <c r="H13" s="112">
        <v>424</v>
      </c>
    </row>
    <row r="14" spans="1:19" x14ac:dyDescent="0.2">
      <c r="B14" s="103" t="s">
        <v>269</v>
      </c>
      <c r="C14" s="103"/>
      <c r="D14" s="107">
        <v>26863</v>
      </c>
      <c r="E14" s="107">
        <v>25501</v>
      </c>
      <c r="F14" s="107">
        <v>24124</v>
      </c>
      <c r="G14" s="107">
        <v>22544</v>
      </c>
      <c r="H14" s="108">
        <v>20721</v>
      </c>
    </row>
    <row r="15" spans="1:19" x14ac:dyDescent="0.2">
      <c r="B15" s="102" t="s">
        <v>12</v>
      </c>
      <c r="C15" s="103"/>
      <c r="D15" s="123"/>
      <c r="E15" s="123"/>
      <c r="F15" s="123"/>
      <c r="G15" s="123"/>
      <c r="H15" s="124"/>
    </row>
    <row r="16" spans="1:19" x14ac:dyDescent="0.2">
      <c r="B16" s="102" t="s">
        <v>13</v>
      </c>
      <c r="C16" s="103"/>
      <c r="D16" s="111">
        <v>75</v>
      </c>
      <c r="E16" s="111">
        <v>73</v>
      </c>
      <c r="F16" s="111">
        <v>74</v>
      </c>
      <c r="G16" s="111">
        <v>69</v>
      </c>
      <c r="H16" s="112">
        <v>74</v>
      </c>
    </row>
    <row r="17" spans="2:8" x14ac:dyDescent="0.2">
      <c r="B17" s="102" t="s">
        <v>8</v>
      </c>
      <c r="C17" s="106" t="s">
        <v>7</v>
      </c>
      <c r="D17" s="111">
        <v>22</v>
      </c>
      <c r="E17" s="111">
        <v>24</v>
      </c>
      <c r="F17" s="111">
        <v>24</v>
      </c>
      <c r="G17" s="111">
        <v>25</v>
      </c>
      <c r="H17" s="112">
        <v>25.071183823174557</v>
      </c>
    </row>
    <row r="18" spans="2:8" x14ac:dyDescent="0.2">
      <c r="B18" s="102" t="s">
        <v>9</v>
      </c>
      <c r="C18" s="106" t="s">
        <v>7</v>
      </c>
      <c r="D18" s="111">
        <v>78</v>
      </c>
      <c r="E18" s="111">
        <v>76</v>
      </c>
      <c r="F18" s="111">
        <v>76</v>
      </c>
      <c r="G18" s="111">
        <v>75</v>
      </c>
      <c r="H18" s="112">
        <v>74.928816176825435</v>
      </c>
    </row>
  </sheetData>
  <hyperlinks>
    <hyperlink ref="B1" location="Index!A1" display="Index!A1"/>
  </hyperlinks>
  <printOptions horizontalCentered="1"/>
  <pageMargins left="0.25" right="0.25" top="0.75" bottom="0.75" header="0.3" footer="0.3"/>
  <pageSetup paperSize="9" scale="72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5"/>
  <sheetViews>
    <sheetView showGridLines="0" view="pageBreakPreview" zoomScaleNormal="130" zoomScaleSheetLayoutView="100" workbookViewId="0">
      <selection activeCell="G52" sqref="G52"/>
    </sheetView>
  </sheetViews>
  <sheetFormatPr baseColWidth="10" defaultColWidth="9.33203125" defaultRowHeight="14.25" x14ac:dyDescent="0.2"/>
  <cols>
    <col min="1" max="1" width="9.33203125" style="21"/>
    <col min="2" max="2" width="55.6640625" style="21" customWidth="1"/>
    <col min="3" max="3" width="24.6640625" style="21" bestFit="1" customWidth="1"/>
    <col min="4" max="8" width="12.83203125" style="21" customWidth="1"/>
    <col min="9" max="16384" width="9.33203125" style="21"/>
  </cols>
  <sheetData>
    <row r="1" spans="1:19" s="11" customFormat="1" ht="30" customHeight="1" x14ac:dyDescent="0.2">
      <c r="A1" s="8"/>
      <c r="B1" s="9" t="s">
        <v>27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8"/>
      <c r="P1" s="8"/>
      <c r="Q1" s="8"/>
      <c r="R1" s="8"/>
      <c r="S1" s="8"/>
    </row>
    <row r="2" spans="1:19" s="12" customFormat="1" ht="15" x14ac:dyDescent="0.2">
      <c r="C2" s="19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spans="1:19" s="12" customFormat="1" ht="18" x14ac:dyDescent="0.25">
      <c r="B3" s="84" t="s">
        <v>6</v>
      </c>
      <c r="C3" s="19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</row>
    <row r="4" spans="1:19" s="12" customFormat="1" ht="15" x14ac:dyDescent="0.2">
      <c r="C4" s="20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</row>
    <row r="5" spans="1:19" ht="15.75" thickBot="1" x14ac:dyDescent="0.3">
      <c r="B5" s="43" t="s">
        <v>237</v>
      </c>
      <c r="C5" s="43"/>
      <c r="D5" s="43"/>
      <c r="E5" s="43"/>
      <c r="F5" s="43"/>
      <c r="G5" s="43"/>
      <c r="H5" s="43"/>
    </row>
    <row r="6" spans="1:19" ht="15" x14ac:dyDescent="0.2">
      <c r="B6" s="39"/>
      <c r="C6" s="24"/>
      <c r="D6" s="24"/>
      <c r="E6" s="24"/>
      <c r="F6" s="24"/>
      <c r="G6" s="24"/>
      <c r="H6" s="24"/>
    </row>
    <row r="7" spans="1:19" ht="15" x14ac:dyDescent="0.25">
      <c r="B7" s="78"/>
      <c r="C7" s="78"/>
      <c r="D7" s="78">
        <v>2013</v>
      </c>
      <c r="E7" s="78">
        <v>2014</v>
      </c>
      <c r="F7" s="78">
        <v>2015</v>
      </c>
      <c r="G7" s="78">
        <v>2016</v>
      </c>
      <c r="H7" s="79">
        <v>2017</v>
      </c>
    </row>
    <row r="8" spans="1:19" x14ac:dyDescent="0.2">
      <c r="B8" s="103" t="s">
        <v>242</v>
      </c>
      <c r="C8" s="103" t="s">
        <v>76</v>
      </c>
      <c r="D8" s="118">
        <v>2098</v>
      </c>
      <c r="E8" s="118">
        <v>1641</v>
      </c>
      <c r="F8" s="118">
        <v>117</v>
      </c>
      <c r="G8" s="118">
        <v>40</v>
      </c>
      <c r="H8" s="119">
        <v>1225</v>
      </c>
    </row>
    <row r="9" spans="1:19" ht="16.5" x14ac:dyDescent="0.2">
      <c r="B9" s="102" t="s">
        <v>324</v>
      </c>
      <c r="C9" s="103" t="s">
        <v>76</v>
      </c>
      <c r="D9" s="118">
        <v>4431</v>
      </c>
      <c r="E9" s="118">
        <v>2951</v>
      </c>
      <c r="F9" s="118">
        <v>2140</v>
      </c>
      <c r="G9" s="118">
        <v>1356</v>
      </c>
      <c r="H9" s="119">
        <v>2781</v>
      </c>
    </row>
    <row r="10" spans="1:19" x14ac:dyDescent="0.2">
      <c r="B10" s="103" t="s">
        <v>243</v>
      </c>
      <c r="C10" s="103" t="s">
        <v>76</v>
      </c>
      <c r="D10" s="120">
        <v>627</v>
      </c>
      <c r="E10" s="120">
        <v>693</v>
      </c>
      <c r="F10" s="120">
        <v>607</v>
      </c>
      <c r="G10" s="120">
        <v>307</v>
      </c>
      <c r="H10" s="121">
        <v>230</v>
      </c>
    </row>
    <row r="11" spans="1:19" ht="16.5" x14ac:dyDescent="0.2">
      <c r="B11" s="102" t="s">
        <v>341</v>
      </c>
      <c r="C11" s="103" t="s">
        <v>244</v>
      </c>
      <c r="D11" s="125">
        <v>14</v>
      </c>
      <c r="E11" s="125">
        <v>16.600000000000001</v>
      </c>
      <c r="F11" s="125">
        <v>13.2</v>
      </c>
      <c r="G11" s="125">
        <v>10.6</v>
      </c>
      <c r="H11" s="126">
        <v>8.8000000000000007</v>
      </c>
    </row>
    <row r="12" spans="1:19" x14ac:dyDescent="0.2">
      <c r="B12" s="103" t="s">
        <v>245</v>
      </c>
      <c r="C12" s="103" t="s">
        <v>244</v>
      </c>
      <c r="D12" s="125">
        <v>20.8</v>
      </c>
      <c r="E12" s="125">
        <v>12.7</v>
      </c>
      <c r="F12" s="125">
        <v>13.9</v>
      </c>
      <c r="G12" s="125">
        <v>6.4</v>
      </c>
      <c r="H12" s="126">
        <v>3.2</v>
      </c>
    </row>
    <row r="13" spans="1:19" x14ac:dyDescent="0.2">
      <c r="B13" s="103" t="s">
        <v>246</v>
      </c>
      <c r="C13" s="103" t="s">
        <v>244</v>
      </c>
      <c r="D13" s="125">
        <v>99.7</v>
      </c>
      <c r="E13" s="125">
        <v>58.9</v>
      </c>
      <c r="F13" s="125">
        <v>57.4</v>
      </c>
      <c r="G13" s="125">
        <v>32</v>
      </c>
      <c r="H13" s="126">
        <v>17</v>
      </c>
    </row>
    <row r="14" spans="1:19" x14ac:dyDescent="0.2">
      <c r="B14" s="103" t="s">
        <v>326</v>
      </c>
      <c r="C14" s="103" t="s">
        <v>327</v>
      </c>
      <c r="D14" s="125">
        <v>53.3</v>
      </c>
      <c r="E14" s="125">
        <v>62</v>
      </c>
      <c r="F14" s="125">
        <v>57.8</v>
      </c>
      <c r="G14" s="125">
        <v>17.100000000000001</v>
      </c>
      <c r="H14" s="126">
        <v>9.9</v>
      </c>
    </row>
    <row r="15" spans="1:19" x14ac:dyDescent="0.2">
      <c r="B15" s="103" t="s">
        <v>247</v>
      </c>
      <c r="C15" s="103" t="s">
        <v>248</v>
      </c>
      <c r="D15" s="120">
        <v>99</v>
      </c>
      <c r="E15" s="120">
        <v>110</v>
      </c>
      <c r="F15" s="120">
        <v>105</v>
      </c>
      <c r="G15" s="120">
        <v>109</v>
      </c>
      <c r="H15" s="121">
        <v>118</v>
      </c>
    </row>
    <row r="16" spans="1:19" x14ac:dyDescent="0.2">
      <c r="B16" s="103" t="s">
        <v>249</v>
      </c>
      <c r="C16" s="103" t="s">
        <v>85</v>
      </c>
      <c r="D16" s="125">
        <v>100.8</v>
      </c>
      <c r="E16" s="125">
        <v>91.3</v>
      </c>
      <c r="F16" s="125">
        <v>48.9</v>
      </c>
      <c r="G16" s="125">
        <v>39.799999999999997</v>
      </c>
      <c r="H16" s="126">
        <v>49.9</v>
      </c>
    </row>
    <row r="17" spans="2:34" x14ac:dyDescent="0.2">
      <c r="B17" s="103" t="s">
        <v>217</v>
      </c>
      <c r="C17" s="103" t="s">
        <v>250</v>
      </c>
      <c r="D17" s="125">
        <v>6.1</v>
      </c>
      <c r="E17" s="125">
        <v>6.9</v>
      </c>
      <c r="F17" s="125">
        <v>5.5</v>
      </c>
      <c r="G17" s="125">
        <v>4.5</v>
      </c>
      <c r="H17" s="126">
        <v>5.0999999999999996</v>
      </c>
    </row>
    <row r="18" spans="2:34" x14ac:dyDescent="0.2">
      <c r="B18" s="103" t="s">
        <v>217</v>
      </c>
      <c r="C18" s="103" t="s">
        <v>91</v>
      </c>
      <c r="D18" s="125">
        <v>15.1</v>
      </c>
      <c r="E18" s="125">
        <v>17</v>
      </c>
      <c r="F18" s="125">
        <v>16.2</v>
      </c>
      <c r="G18" s="125">
        <v>13.2</v>
      </c>
      <c r="H18" s="126">
        <v>14.8</v>
      </c>
    </row>
    <row r="19" spans="2:34" x14ac:dyDescent="0.2">
      <c r="B19" s="103" t="s">
        <v>251</v>
      </c>
      <c r="C19" s="103" t="s">
        <v>248</v>
      </c>
      <c r="D19" s="118">
        <v>1131</v>
      </c>
      <c r="E19" s="118">
        <v>1090</v>
      </c>
      <c r="F19" s="118">
        <v>1028</v>
      </c>
      <c r="G19" s="118">
        <v>1030</v>
      </c>
      <c r="H19" s="119">
        <v>1146</v>
      </c>
    </row>
    <row r="20" spans="2:34" x14ac:dyDescent="0.2">
      <c r="B20" s="103" t="s">
        <v>252</v>
      </c>
      <c r="C20" s="103" t="s">
        <v>253</v>
      </c>
      <c r="D20" s="127">
        <v>0.66</v>
      </c>
      <c r="E20" s="127">
        <v>0.53</v>
      </c>
      <c r="F20" s="127">
        <v>0.28999999999999998</v>
      </c>
      <c r="G20" s="127">
        <v>0.33</v>
      </c>
      <c r="H20" s="128">
        <v>0.28000000000000003</v>
      </c>
    </row>
    <row r="21" spans="2:34" x14ac:dyDescent="0.2">
      <c r="B21" s="28"/>
      <c r="C21" s="28"/>
      <c r="D21" s="44"/>
      <c r="E21" s="44"/>
      <c r="F21" s="44"/>
      <c r="G21" s="44"/>
      <c r="H21" s="44"/>
    </row>
    <row r="22" spans="2:34" x14ac:dyDescent="0.2">
      <c r="B22" s="172" t="s">
        <v>325</v>
      </c>
      <c r="C22" s="172"/>
      <c r="D22" s="172"/>
      <c r="E22" s="172"/>
      <c r="F22" s="172"/>
      <c r="G22" s="172"/>
      <c r="H22" s="172"/>
    </row>
    <row r="23" spans="2:34" ht="40.5" customHeight="1" x14ac:dyDescent="0.2">
      <c r="B23" s="168" t="s">
        <v>323</v>
      </c>
      <c r="C23" s="168"/>
      <c r="D23" s="168"/>
      <c r="E23" s="168"/>
      <c r="F23" s="168"/>
      <c r="G23" s="168"/>
      <c r="H23" s="168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</row>
    <row r="24" spans="2:34" x14ac:dyDescent="0.2">
      <c r="B24" s="45"/>
      <c r="C24" s="24"/>
      <c r="D24" s="24"/>
      <c r="E24" s="24"/>
      <c r="F24" s="24"/>
      <c r="G24" s="24"/>
      <c r="H24" s="24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</row>
    <row r="25" spans="2:34" ht="15.75" thickBot="1" x14ac:dyDescent="0.3">
      <c r="B25" s="43" t="s">
        <v>254</v>
      </c>
      <c r="C25" s="43"/>
      <c r="D25" s="43"/>
      <c r="E25" s="43"/>
      <c r="F25" s="43"/>
      <c r="G25" s="43"/>
      <c r="H25" s="43"/>
    </row>
    <row r="26" spans="2:34" ht="15" x14ac:dyDescent="0.25">
      <c r="B26" s="129" t="s">
        <v>255</v>
      </c>
      <c r="C26" s="116"/>
      <c r="D26" s="116"/>
      <c r="E26" s="116"/>
      <c r="F26" s="116"/>
      <c r="G26" s="116"/>
      <c r="H26" s="116"/>
    </row>
    <row r="27" spans="2:34" ht="15" x14ac:dyDescent="0.25">
      <c r="B27" s="78"/>
      <c r="C27" s="78"/>
      <c r="D27" s="78">
        <v>2013</v>
      </c>
      <c r="E27" s="78">
        <v>2014</v>
      </c>
      <c r="F27" s="78">
        <v>2015</v>
      </c>
      <c r="G27" s="78">
        <v>2016</v>
      </c>
      <c r="H27" s="79">
        <v>2017</v>
      </c>
    </row>
    <row r="28" spans="2:34" ht="15" x14ac:dyDescent="0.25">
      <c r="B28" s="130" t="s">
        <v>340</v>
      </c>
      <c r="C28" s="116"/>
      <c r="D28" s="131"/>
      <c r="E28" s="131"/>
      <c r="F28" s="131"/>
      <c r="G28" s="131"/>
      <c r="H28" s="132"/>
    </row>
    <row r="29" spans="2:34" x14ac:dyDescent="0.2">
      <c r="B29" s="133" t="s">
        <v>256</v>
      </c>
      <c r="C29" s="116"/>
      <c r="D29" s="134">
        <v>35</v>
      </c>
      <c r="E29" s="134">
        <v>33</v>
      </c>
      <c r="F29" s="134">
        <v>32</v>
      </c>
      <c r="G29" s="134">
        <v>28</v>
      </c>
      <c r="H29" s="122">
        <v>28</v>
      </c>
    </row>
    <row r="30" spans="2:34" x14ac:dyDescent="0.2">
      <c r="B30" s="133" t="s">
        <v>257</v>
      </c>
      <c r="C30" s="116"/>
      <c r="D30" s="134">
        <v>171</v>
      </c>
      <c r="E30" s="134">
        <v>171</v>
      </c>
      <c r="F30" s="134">
        <v>170</v>
      </c>
      <c r="G30" s="134">
        <v>166</v>
      </c>
      <c r="H30" s="122">
        <v>161</v>
      </c>
    </row>
    <row r="31" spans="2:34" x14ac:dyDescent="0.2">
      <c r="B31" s="133" t="s">
        <v>258</v>
      </c>
      <c r="C31" s="116"/>
      <c r="D31" s="134">
        <v>11</v>
      </c>
      <c r="E31" s="134">
        <v>9</v>
      </c>
      <c r="F31" s="134">
        <v>9</v>
      </c>
      <c r="G31" s="134">
        <v>8</v>
      </c>
      <c r="H31" s="122">
        <v>7</v>
      </c>
    </row>
    <row r="32" spans="2:34" ht="15" x14ac:dyDescent="0.25">
      <c r="B32" s="135" t="s">
        <v>259</v>
      </c>
      <c r="C32" s="116"/>
      <c r="D32" s="131"/>
      <c r="E32" s="131"/>
      <c r="F32" s="131"/>
      <c r="G32" s="136"/>
      <c r="H32" s="137"/>
    </row>
    <row r="33" spans="2:8" x14ac:dyDescent="0.2">
      <c r="B33" s="133" t="s">
        <v>260</v>
      </c>
      <c r="C33" s="116"/>
      <c r="D33" s="134">
        <v>22</v>
      </c>
      <c r="E33" s="134">
        <v>9</v>
      </c>
      <c r="F33" s="138">
        <v>0</v>
      </c>
      <c r="G33" s="134">
        <v>1</v>
      </c>
      <c r="H33" s="122">
        <v>25</v>
      </c>
    </row>
    <row r="34" spans="2:8" x14ac:dyDescent="0.2">
      <c r="B34" s="133" t="s">
        <v>261</v>
      </c>
      <c r="C34" s="116"/>
      <c r="D34" s="134">
        <v>10</v>
      </c>
      <c r="E34" s="134">
        <v>9</v>
      </c>
      <c r="F34" s="134">
        <v>8</v>
      </c>
      <c r="G34" s="134">
        <v>8</v>
      </c>
      <c r="H34" s="122">
        <v>7</v>
      </c>
    </row>
    <row r="35" spans="2:8" x14ac:dyDescent="0.2">
      <c r="B35" s="133" t="s">
        <v>262</v>
      </c>
      <c r="C35" s="116"/>
      <c r="D35" s="134">
        <v>11</v>
      </c>
      <c r="E35" s="134">
        <v>16</v>
      </c>
      <c r="F35" s="134">
        <v>13</v>
      </c>
      <c r="G35" s="134">
        <v>10</v>
      </c>
      <c r="H35" s="122">
        <v>8</v>
      </c>
    </row>
    <row r="36" spans="2:8" x14ac:dyDescent="0.2">
      <c r="B36" s="133" t="s">
        <v>263</v>
      </c>
      <c r="C36" s="116"/>
      <c r="D36" s="134">
        <v>5</v>
      </c>
      <c r="E36" s="134">
        <v>6</v>
      </c>
      <c r="F36" s="134">
        <v>2</v>
      </c>
      <c r="G36" s="139">
        <v>0</v>
      </c>
      <c r="H36" s="95">
        <v>0</v>
      </c>
    </row>
    <row r="37" spans="2:8" x14ac:dyDescent="0.2">
      <c r="B37" s="133" t="s">
        <v>33</v>
      </c>
      <c r="C37" s="116"/>
      <c r="D37" s="140">
        <v>0</v>
      </c>
      <c r="E37" s="140">
        <v>0</v>
      </c>
      <c r="F37" s="140">
        <v>0</v>
      </c>
      <c r="G37" s="140">
        <v>0</v>
      </c>
      <c r="H37" s="122">
        <v>7</v>
      </c>
    </row>
    <row r="38" spans="2:8" ht="15" x14ac:dyDescent="0.25">
      <c r="B38" s="135" t="s">
        <v>264</v>
      </c>
      <c r="C38" s="116"/>
      <c r="D38" s="131"/>
      <c r="E38" s="131"/>
      <c r="F38" s="131"/>
      <c r="G38" s="136"/>
      <c r="H38" s="137"/>
    </row>
    <row r="39" spans="2:8" x14ac:dyDescent="0.2">
      <c r="B39" s="133" t="s">
        <v>265</v>
      </c>
      <c r="C39" s="116"/>
      <c r="D39" s="134">
        <v>5</v>
      </c>
      <c r="E39" s="134">
        <v>35</v>
      </c>
      <c r="F39" s="134">
        <v>47</v>
      </c>
      <c r="G39" s="134">
        <v>70</v>
      </c>
      <c r="H39" s="122">
        <v>79</v>
      </c>
    </row>
    <row r="40" spans="2:8" x14ac:dyDescent="0.2">
      <c r="B40" s="133" t="s">
        <v>266</v>
      </c>
      <c r="C40" s="116"/>
      <c r="D40" s="134">
        <v>2</v>
      </c>
      <c r="E40" s="134">
        <v>2</v>
      </c>
      <c r="F40" s="134">
        <v>1</v>
      </c>
      <c r="G40" s="134">
        <v>1</v>
      </c>
      <c r="H40" s="95">
        <v>0</v>
      </c>
    </row>
    <row r="41" spans="2:8" ht="15" x14ac:dyDescent="0.25">
      <c r="B41" s="135" t="s">
        <v>2</v>
      </c>
      <c r="C41" s="116"/>
      <c r="D41" s="131">
        <v>0</v>
      </c>
      <c r="E41" s="131">
        <v>0</v>
      </c>
      <c r="F41" s="131">
        <v>0</v>
      </c>
      <c r="G41" s="131">
        <v>0</v>
      </c>
      <c r="H41" s="137">
        <v>9</v>
      </c>
    </row>
    <row r="42" spans="2:8" ht="15" x14ac:dyDescent="0.25">
      <c r="B42" s="130" t="s">
        <v>0</v>
      </c>
      <c r="C42" s="141"/>
      <c r="D42" s="131"/>
      <c r="E42" s="131"/>
      <c r="F42" s="131"/>
      <c r="G42" s="136"/>
      <c r="H42" s="137"/>
    </row>
    <row r="43" spans="2:8" x14ac:dyDescent="0.2">
      <c r="B43" s="133" t="s">
        <v>267</v>
      </c>
      <c r="C43" s="116"/>
      <c r="D43" s="134">
        <v>16</v>
      </c>
      <c r="E43" s="134">
        <v>19</v>
      </c>
      <c r="F43" s="134">
        <v>20</v>
      </c>
      <c r="G43" s="134">
        <v>18</v>
      </c>
      <c r="H43" s="122">
        <v>17</v>
      </c>
    </row>
    <row r="44" spans="2:8" ht="20.25" customHeight="1" thickBot="1" x14ac:dyDescent="0.3">
      <c r="B44" s="173" t="s">
        <v>314</v>
      </c>
      <c r="C44" s="173"/>
      <c r="D44" s="98">
        <v>288</v>
      </c>
      <c r="E44" s="98">
        <v>309</v>
      </c>
      <c r="F44" s="98">
        <v>303</v>
      </c>
      <c r="G44" s="98">
        <v>311</v>
      </c>
      <c r="H44" s="92">
        <v>348</v>
      </c>
    </row>
    <row r="45" spans="2:8" ht="15.75" thickTop="1" x14ac:dyDescent="0.2">
      <c r="B45" s="47"/>
      <c r="C45" s="48"/>
      <c r="D45" s="48"/>
      <c r="E45" s="48"/>
      <c r="F45" s="48"/>
      <c r="G45" s="48"/>
      <c r="H45" s="24"/>
    </row>
  </sheetData>
  <mergeCells count="3">
    <mergeCell ref="B23:H23"/>
    <mergeCell ref="B22:H22"/>
    <mergeCell ref="B44:C44"/>
  </mergeCells>
  <hyperlinks>
    <hyperlink ref="B1" location="Index!A1" display="Index!A1"/>
  </hyperlinks>
  <printOptions horizontalCentered="1"/>
  <pageMargins left="0.25" right="0.25" top="0.75" bottom="0.75" header="0.3" footer="0.3"/>
  <pageSetup paperSize="9" scale="72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5"/>
  <sheetViews>
    <sheetView showGridLines="0" view="pageBreakPreview" zoomScaleNormal="85" zoomScaleSheetLayoutView="100" workbookViewId="0">
      <selection activeCell="K16" sqref="K16"/>
    </sheetView>
  </sheetViews>
  <sheetFormatPr baseColWidth="10" defaultColWidth="9.33203125" defaultRowHeight="14.25" x14ac:dyDescent="0.2"/>
  <cols>
    <col min="1" max="1" width="9.33203125" style="21"/>
    <col min="2" max="2" width="66" style="21" customWidth="1"/>
    <col min="3" max="3" width="16.1640625" style="21" bestFit="1" customWidth="1"/>
    <col min="4" max="8" width="12.83203125" style="21" customWidth="1"/>
    <col min="9" max="16384" width="9.33203125" style="21"/>
  </cols>
  <sheetData>
    <row r="1" spans="1:18" s="81" customFormat="1" ht="30" customHeight="1" x14ac:dyDescent="0.2">
      <c r="A1" s="80"/>
      <c r="B1" s="9" t="s">
        <v>27</v>
      </c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O1" s="80"/>
      <c r="P1" s="80"/>
      <c r="Q1" s="80"/>
      <c r="R1" s="80"/>
    </row>
    <row r="2" spans="1:18" s="12" customFormat="1" ht="15" x14ac:dyDescent="0.2">
      <c r="C2" s="19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8" s="12" customFormat="1" ht="18" x14ac:dyDescent="0.25">
      <c r="B3" s="84" t="s">
        <v>5</v>
      </c>
      <c r="C3" s="19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spans="1:18" s="12" customFormat="1" ht="5.0999999999999996" customHeight="1" x14ac:dyDescent="0.2">
      <c r="C4" s="20"/>
      <c r="D4" s="13"/>
      <c r="E4" s="13"/>
      <c r="F4" s="13"/>
      <c r="G4" s="13"/>
      <c r="H4" s="13"/>
      <c r="I4" s="13"/>
      <c r="J4" s="13"/>
      <c r="K4" s="13"/>
      <c r="L4" s="13"/>
      <c r="M4" s="13"/>
    </row>
    <row r="5" spans="1:18" s="12" customFormat="1" ht="15.75" x14ac:dyDescent="0.25">
      <c r="B5" s="73" t="s">
        <v>295</v>
      </c>
      <c r="C5" s="20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pans="1:18" s="12" customFormat="1" ht="5.0999999999999996" customHeight="1" x14ac:dyDescent="0.2">
      <c r="C6" s="20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8" ht="15.75" thickBot="1" x14ac:dyDescent="0.3">
      <c r="B7" s="43" t="s">
        <v>237</v>
      </c>
      <c r="C7" s="43"/>
      <c r="D7" s="43"/>
      <c r="E7" s="43"/>
      <c r="F7" s="43"/>
      <c r="G7" s="43"/>
      <c r="H7" s="43"/>
    </row>
    <row r="8" spans="1:18" ht="15" x14ac:dyDescent="0.2">
      <c r="B8" s="39"/>
      <c r="C8" s="24"/>
      <c r="D8" s="24"/>
      <c r="E8" s="24"/>
      <c r="F8" s="24"/>
      <c r="G8" s="24"/>
      <c r="H8" s="24"/>
    </row>
    <row r="9" spans="1:18" ht="15" x14ac:dyDescent="0.25">
      <c r="B9" s="78"/>
      <c r="C9" s="78"/>
      <c r="D9" s="78">
        <v>2013</v>
      </c>
      <c r="E9" s="78">
        <v>2014</v>
      </c>
      <c r="F9" s="78">
        <v>2015</v>
      </c>
      <c r="G9" s="78">
        <v>2016</v>
      </c>
      <c r="H9" s="79">
        <v>2017</v>
      </c>
    </row>
    <row r="10" spans="1:18" x14ac:dyDescent="0.2">
      <c r="B10" s="31" t="s">
        <v>34</v>
      </c>
      <c r="C10" s="31" t="s">
        <v>15</v>
      </c>
      <c r="D10" s="49">
        <v>614</v>
      </c>
      <c r="E10" s="49">
        <v>709</v>
      </c>
      <c r="F10" s="49">
        <v>1566</v>
      </c>
      <c r="G10" s="49">
        <v>1341</v>
      </c>
      <c r="H10" s="61">
        <v>1554</v>
      </c>
    </row>
    <row r="11" spans="1:18" ht="16.5" x14ac:dyDescent="0.2">
      <c r="B11" s="50" t="s">
        <v>238</v>
      </c>
      <c r="C11" s="31" t="s">
        <v>15</v>
      </c>
      <c r="D11" s="49">
        <v>193</v>
      </c>
      <c r="E11" s="49">
        <v>248</v>
      </c>
      <c r="F11" s="49">
        <v>864</v>
      </c>
      <c r="G11" s="49">
        <v>588</v>
      </c>
      <c r="H11" s="61">
        <v>811</v>
      </c>
    </row>
    <row r="12" spans="1:18" x14ac:dyDescent="0.2">
      <c r="B12" s="50" t="s">
        <v>17</v>
      </c>
      <c r="C12" s="31" t="s">
        <v>15</v>
      </c>
      <c r="D12" s="49">
        <v>140</v>
      </c>
      <c r="E12" s="49">
        <v>148</v>
      </c>
      <c r="F12" s="49">
        <v>262</v>
      </c>
      <c r="G12" s="49">
        <v>238</v>
      </c>
      <c r="H12" s="61">
        <v>246</v>
      </c>
    </row>
    <row r="13" spans="1:18" x14ac:dyDescent="0.2">
      <c r="B13" s="50" t="s">
        <v>18</v>
      </c>
      <c r="C13" s="31" t="s">
        <v>15</v>
      </c>
      <c r="D13" s="49">
        <v>152</v>
      </c>
      <c r="E13" s="49">
        <v>205</v>
      </c>
      <c r="F13" s="49">
        <v>356</v>
      </c>
      <c r="G13" s="49">
        <v>399</v>
      </c>
      <c r="H13" s="61">
        <v>399</v>
      </c>
    </row>
    <row r="14" spans="1:18" ht="16.5" x14ac:dyDescent="0.2">
      <c r="B14" s="50" t="s">
        <v>239</v>
      </c>
      <c r="C14" s="31" t="s">
        <v>15</v>
      </c>
      <c r="D14" s="49">
        <v>129</v>
      </c>
      <c r="E14" s="49">
        <v>108</v>
      </c>
      <c r="F14" s="49">
        <v>84</v>
      </c>
      <c r="G14" s="49">
        <v>116</v>
      </c>
      <c r="H14" s="61">
        <v>98</v>
      </c>
    </row>
    <row r="15" spans="1:18" x14ac:dyDescent="0.2">
      <c r="B15" s="31" t="s">
        <v>35</v>
      </c>
      <c r="C15" s="31" t="s">
        <v>39</v>
      </c>
      <c r="D15" s="51">
        <v>3</v>
      </c>
      <c r="E15" s="51">
        <v>4.0999999999999996</v>
      </c>
      <c r="F15" s="51">
        <v>7.24</v>
      </c>
      <c r="G15" s="51">
        <v>4.7474553273284732</v>
      </c>
      <c r="H15" s="62">
        <v>6.0479104649646098</v>
      </c>
    </row>
    <row r="16" spans="1:18" x14ac:dyDescent="0.2">
      <c r="B16" s="31" t="s">
        <v>36</v>
      </c>
      <c r="C16" s="31" t="s">
        <v>40</v>
      </c>
      <c r="D16" s="49">
        <v>362</v>
      </c>
      <c r="E16" s="49">
        <v>397</v>
      </c>
      <c r="F16" s="49">
        <v>419</v>
      </c>
      <c r="G16" s="49">
        <v>375</v>
      </c>
      <c r="H16" s="61">
        <v>427</v>
      </c>
    </row>
    <row r="17" spans="2:17" x14ac:dyDescent="0.2">
      <c r="B17" s="31" t="s">
        <v>19</v>
      </c>
      <c r="C17" s="31" t="s">
        <v>7</v>
      </c>
      <c r="D17" s="49">
        <v>92</v>
      </c>
      <c r="E17" s="49">
        <v>89</v>
      </c>
      <c r="F17" s="49">
        <v>93</v>
      </c>
      <c r="G17" s="49">
        <v>89</v>
      </c>
      <c r="H17" s="61">
        <v>90</v>
      </c>
    </row>
    <row r="18" spans="2:17" x14ac:dyDescent="0.2">
      <c r="B18" s="31" t="s">
        <v>37</v>
      </c>
      <c r="C18" s="28" t="s">
        <v>14</v>
      </c>
      <c r="D18" s="51">
        <v>31.5</v>
      </c>
      <c r="E18" s="51">
        <v>31.1</v>
      </c>
      <c r="F18" s="51">
        <v>30</v>
      </c>
      <c r="G18" s="51">
        <v>30.7</v>
      </c>
      <c r="H18" s="62">
        <v>23.8</v>
      </c>
    </row>
    <row r="19" spans="2:17" ht="16.5" x14ac:dyDescent="0.2">
      <c r="B19" s="50" t="s">
        <v>297</v>
      </c>
      <c r="C19" s="28" t="s">
        <v>14</v>
      </c>
      <c r="D19" s="51">
        <v>5.6</v>
      </c>
      <c r="E19" s="51">
        <v>5.4549865679196197</v>
      </c>
      <c r="F19" s="51">
        <v>5.711076624556001</v>
      </c>
      <c r="G19" s="51">
        <v>5.9660293749311073</v>
      </c>
      <c r="H19" s="62">
        <v>6.2269686302066276</v>
      </c>
    </row>
    <row r="20" spans="2:17" x14ac:dyDescent="0.2">
      <c r="B20" s="50" t="s">
        <v>17</v>
      </c>
      <c r="C20" s="31" t="s">
        <v>14</v>
      </c>
      <c r="D20" s="51">
        <v>2.2000000000000002</v>
      </c>
      <c r="E20" s="51">
        <v>2</v>
      </c>
      <c r="F20" s="51">
        <v>2.2999999999999998</v>
      </c>
      <c r="G20" s="51">
        <v>2.2999999999999998</v>
      </c>
      <c r="H20" s="62">
        <v>2.2000000000000002</v>
      </c>
    </row>
    <row r="21" spans="2:17" x14ac:dyDescent="0.2">
      <c r="B21" s="52" t="s">
        <v>298</v>
      </c>
      <c r="C21" s="24" t="s">
        <v>14</v>
      </c>
      <c r="D21" s="53">
        <v>7.5</v>
      </c>
      <c r="E21" s="53">
        <v>9.5089211688141297</v>
      </c>
      <c r="F21" s="53">
        <v>9.9577220635759609</v>
      </c>
      <c r="G21" s="53">
        <v>10.679163546354296</v>
      </c>
      <c r="H21" s="63">
        <v>4.0409027027339146</v>
      </c>
    </row>
    <row r="22" spans="2:17" x14ac:dyDescent="0.2">
      <c r="B22" s="24" t="s">
        <v>38</v>
      </c>
      <c r="C22" s="24" t="s">
        <v>15</v>
      </c>
      <c r="D22" s="40">
        <v>507</v>
      </c>
      <c r="E22" s="40">
        <v>607</v>
      </c>
      <c r="F22" s="40">
        <v>546</v>
      </c>
      <c r="G22" s="40">
        <v>463</v>
      </c>
      <c r="H22" s="64">
        <v>491</v>
      </c>
    </row>
    <row r="23" spans="2:17" ht="16.5" x14ac:dyDescent="0.2">
      <c r="B23" s="24" t="s">
        <v>240</v>
      </c>
      <c r="C23" s="24"/>
      <c r="D23" s="40">
        <v>2016</v>
      </c>
      <c r="E23" s="40">
        <v>1998</v>
      </c>
      <c r="F23" s="40">
        <v>2010</v>
      </c>
      <c r="G23" s="40">
        <v>2068</v>
      </c>
      <c r="H23" s="64">
        <v>2039</v>
      </c>
    </row>
    <row r="24" spans="2:17" ht="16.5" x14ac:dyDescent="0.2">
      <c r="B24" s="24" t="s">
        <v>241</v>
      </c>
      <c r="C24" s="24" t="s">
        <v>16</v>
      </c>
      <c r="D24" s="53">
        <v>3.4</v>
      </c>
      <c r="E24" s="53">
        <v>3.3</v>
      </c>
      <c r="F24" s="53">
        <v>3.5</v>
      </c>
      <c r="G24" s="53">
        <v>3.6</v>
      </c>
      <c r="H24" s="63">
        <v>3.7</v>
      </c>
    </row>
    <row r="25" spans="2:17" x14ac:dyDescent="0.2">
      <c r="B25" s="24"/>
      <c r="C25" s="24"/>
      <c r="D25" s="24"/>
      <c r="E25" s="24"/>
      <c r="F25" s="24"/>
      <c r="G25" s="24"/>
      <c r="H25" s="24"/>
    </row>
    <row r="26" spans="2:17" x14ac:dyDescent="0.2">
      <c r="B26" s="168" t="s">
        <v>299</v>
      </c>
      <c r="C26" s="168"/>
      <c r="D26" s="168"/>
      <c r="E26" s="168"/>
      <c r="F26" s="168"/>
      <c r="G26" s="168"/>
      <c r="H26" s="168"/>
    </row>
    <row r="27" spans="2:17" x14ac:dyDescent="0.2">
      <c r="B27" s="168" t="s">
        <v>300</v>
      </c>
      <c r="C27" s="168"/>
      <c r="D27" s="168"/>
      <c r="E27" s="168"/>
      <c r="F27" s="168"/>
      <c r="G27" s="168"/>
      <c r="H27" s="168"/>
    </row>
    <row r="28" spans="2:17" x14ac:dyDescent="0.2">
      <c r="B28" s="71"/>
      <c r="C28" s="71"/>
      <c r="D28" s="71"/>
      <c r="E28" s="71"/>
      <c r="F28" s="71"/>
      <c r="G28" s="71"/>
      <c r="H28" s="71"/>
    </row>
    <row r="29" spans="2:17" ht="15.75" thickBot="1" x14ac:dyDescent="0.3">
      <c r="B29" s="43" t="s">
        <v>320</v>
      </c>
      <c r="C29" s="43"/>
      <c r="D29" s="43"/>
      <c r="E29" s="43"/>
      <c r="F29" s="43"/>
      <c r="G29" s="43"/>
      <c r="H29" s="43"/>
    </row>
    <row r="30" spans="2:17" ht="15" x14ac:dyDescent="0.25">
      <c r="B30" s="46" t="s">
        <v>319</v>
      </c>
      <c r="C30" s="77"/>
      <c r="D30" s="77"/>
      <c r="E30" s="77"/>
      <c r="F30" s="77"/>
      <c r="G30" s="77"/>
      <c r="H30" s="77"/>
    </row>
    <row r="31" spans="2:17" ht="15" x14ac:dyDescent="0.25">
      <c r="B31" s="78"/>
      <c r="C31" s="78" t="s">
        <v>335</v>
      </c>
      <c r="D31" s="78">
        <v>2013</v>
      </c>
      <c r="E31" s="78">
        <v>2014</v>
      </c>
      <c r="F31" s="78">
        <v>2015</v>
      </c>
      <c r="G31" s="78">
        <v>2016</v>
      </c>
      <c r="H31" s="79">
        <v>2017</v>
      </c>
      <c r="J31"/>
      <c r="K31"/>
      <c r="L31"/>
      <c r="M31"/>
      <c r="N31"/>
      <c r="O31"/>
      <c r="P31"/>
      <c r="Q31"/>
    </row>
    <row r="32" spans="2:17" x14ac:dyDescent="0.2">
      <c r="B32" s="86" t="s">
        <v>301</v>
      </c>
      <c r="C32" s="99">
        <v>44.5</v>
      </c>
      <c r="D32" s="96">
        <v>811</v>
      </c>
      <c r="E32" s="96">
        <v>1173.8910000000001</v>
      </c>
      <c r="F32" s="96">
        <v>1363.9690000000001</v>
      </c>
      <c r="G32" s="96">
        <v>1254.6469999999999</v>
      </c>
      <c r="H32" s="95">
        <v>773.45699999999999</v>
      </c>
      <c r="J32"/>
      <c r="K32"/>
      <c r="L32"/>
      <c r="M32"/>
      <c r="N32"/>
      <c r="O32"/>
      <c r="P32"/>
      <c r="Q32"/>
    </row>
    <row r="33" spans="2:17" x14ac:dyDescent="0.2">
      <c r="B33" s="86" t="s">
        <v>3</v>
      </c>
      <c r="C33" s="99">
        <v>23.74</v>
      </c>
      <c r="D33" s="96">
        <v>846</v>
      </c>
      <c r="E33" s="96">
        <v>926.55770400000017</v>
      </c>
      <c r="F33" s="96">
        <v>880.66312399999993</v>
      </c>
      <c r="G33" s="96">
        <v>793.78183700000011</v>
      </c>
      <c r="H33" s="95">
        <v>733.676827</v>
      </c>
      <c r="J33"/>
      <c r="K33"/>
      <c r="L33"/>
      <c r="M33"/>
      <c r="N33"/>
      <c r="O33"/>
      <c r="P33"/>
      <c r="Q33"/>
    </row>
    <row r="34" spans="2:17" x14ac:dyDescent="0.2">
      <c r="B34" s="86" t="s">
        <v>302</v>
      </c>
      <c r="C34" s="99" t="s">
        <v>336</v>
      </c>
      <c r="D34" s="96">
        <v>1261</v>
      </c>
      <c r="E34" s="96">
        <v>1103.6659999999999</v>
      </c>
      <c r="F34" s="96">
        <v>1171.6489999999999</v>
      </c>
      <c r="G34" s="96">
        <v>837.56</v>
      </c>
      <c r="H34" s="95">
        <v>1283.6567620000001</v>
      </c>
      <c r="J34"/>
      <c r="K34"/>
      <c r="L34"/>
      <c r="M34"/>
      <c r="N34"/>
      <c r="O34"/>
      <c r="P34"/>
      <c r="Q34"/>
    </row>
    <row r="35" spans="2:17" x14ac:dyDescent="0.2">
      <c r="B35" s="86" t="s">
        <v>303</v>
      </c>
      <c r="C35" s="99" t="s">
        <v>334</v>
      </c>
      <c r="D35" s="96">
        <v>608</v>
      </c>
      <c r="E35" s="96">
        <v>435.66500000000002</v>
      </c>
      <c r="F35" s="96">
        <v>88.811999999999998</v>
      </c>
      <c r="G35" s="96">
        <v>126.977</v>
      </c>
      <c r="H35" s="95">
        <v>1.0999999999999999E-2</v>
      </c>
      <c r="J35"/>
      <c r="K35"/>
      <c r="L35"/>
      <c r="M35"/>
      <c r="N35"/>
      <c r="O35"/>
      <c r="P35"/>
      <c r="Q35"/>
    </row>
    <row r="36" spans="2:17" x14ac:dyDescent="0.2">
      <c r="B36" s="86" t="s">
        <v>304</v>
      </c>
      <c r="C36" s="99">
        <v>31.26</v>
      </c>
      <c r="D36" s="96">
        <v>448</v>
      </c>
      <c r="E36" s="96">
        <v>118.761</v>
      </c>
      <c r="F36" s="96">
        <v>627.25800000000004</v>
      </c>
      <c r="G36" s="96">
        <v>814.81500000000005</v>
      </c>
      <c r="H36" s="95">
        <v>1132.375</v>
      </c>
      <c r="J36"/>
      <c r="K36"/>
      <c r="L36"/>
      <c r="M36"/>
      <c r="N36"/>
      <c r="O36"/>
      <c r="P36"/>
      <c r="Q36"/>
    </row>
    <row r="37" spans="2:17" x14ac:dyDescent="0.2">
      <c r="B37" s="86" t="s">
        <v>305</v>
      </c>
      <c r="C37" s="99">
        <v>45.51</v>
      </c>
      <c r="D37" s="96">
        <v>3583</v>
      </c>
      <c r="E37" s="96">
        <v>3651.4340419999999</v>
      </c>
      <c r="F37" s="96">
        <v>2760.9830000000475</v>
      </c>
      <c r="G37" s="96">
        <v>2451.1819999999998</v>
      </c>
      <c r="H37" s="95">
        <v>2976.8319999999999</v>
      </c>
      <c r="J37"/>
      <c r="K37"/>
      <c r="L37"/>
      <c r="M37"/>
      <c r="N37"/>
      <c r="O37"/>
      <c r="P37"/>
      <c r="Q37"/>
    </row>
    <row r="38" spans="2:17" x14ac:dyDescent="0.2">
      <c r="B38" s="86" t="s">
        <v>306</v>
      </c>
      <c r="C38" s="99" t="s">
        <v>334</v>
      </c>
      <c r="D38" s="96">
        <v>576</v>
      </c>
      <c r="E38" s="96">
        <v>409.03</v>
      </c>
      <c r="F38" s="96">
        <v>69.084999999999994</v>
      </c>
      <c r="G38" s="96">
        <v>0</v>
      </c>
      <c r="H38" s="95">
        <v>0</v>
      </c>
      <c r="J38"/>
      <c r="K38"/>
      <c r="L38"/>
      <c r="M38"/>
      <c r="N38"/>
      <c r="O38"/>
      <c r="P38"/>
      <c r="Q38"/>
    </row>
    <row r="39" spans="2:17" x14ac:dyDescent="0.2">
      <c r="B39" s="86" t="s">
        <v>307</v>
      </c>
      <c r="C39" s="99" t="s">
        <v>337</v>
      </c>
      <c r="D39" s="96">
        <v>3011</v>
      </c>
      <c r="E39" s="96">
        <v>1724.798</v>
      </c>
      <c r="F39" s="96">
        <v>2298.174</v>
      </c>
      <c r="G39" s="96">
        <v>2309.8139999999999</v>
      </c>
      <c r="H39" s="95">
        <v>3078.2109999999998</v>
      </c>
      <c r="J39"/>
      <c r="K39"/>
      <c r="L39"/>
      <c r="M39"/>
      <c r="N39"/>
      <c r="O39"/>
      <c r="P39"/>
      <c r="Q39"/>
    </row>
    <row r="40" spans="2:17" x14ac:dyDescent="0.2">
      <c r="B40" s="86" t="s">
        <v>308</v>
      </c>
      <c r="C40" s="99" t="s">
        <v>334</v>
      </c>
      <c r="D40" s="96">
        <v>0</v>
      </c>
      <c r="E40" s="96">
        <v>131.459</v>
      </c>
      <c r="F40" s="96">
        <v>691.05700000000002</v>
      </c>
      <c r="G40" s="96">
        <v>500.95</v>
      </c>
      <c r="H40" s="95">
        <v>76.197999999999993</v>
      </c>
      <c r="J40"/>
      <c r="K40"/>
      <c r="L40"/>
      <c r="M40"/>
      <c r="N40"/>
      <c r="O40"/>
      <c r="P40"/>
      <c r="Q40"/>
    </row>
    <row r="41" spans="2:17" x14ac:dyDescent="0.2">
      <c r="B41" s="86" t="s">
        <v>309</v>
      </c>
      <c r="C41" s="99">
        <v>38.81</v>
      </c>
      <c r="D41" s="96">
        <v>2414</v>
      </c>
      <c r="E41" s="96">
        <v>995.02700000000004</v>
      </c>
      <c r="F41" s="96">
        <v>180.43900000004749</v>
      </c>
      <c r="G41" s="96">
        <v>0</v>
      </c>
      <c r="H41" s="95">
        <v>625.27499999999998</v>
      </c>
      <c r="J41"/>
      <c r="K41"/>
      <c r="L41"/>
      <c r="M41"/>
      <c r="N41"/>
      <c r="O41"/>
      <c r="P41"/>
      <c r="Q41"/>
    </row>
    <row r="42" spans="2:17" x14ac:dyDescent="0.2">
      <c r="B42" s="86" t="s">
        <v>310</v>
      </c>
      <c r="C42" s="99">
        <v>28.38</v>
      </c>
      <c r="D42" s="96">
        <v>3751</v>
      </c>
      <c r="E42" s="96">
        <v>3702.7010150000001</v>
      </c>
      <c r="F42" s="96">
        <v>3709.9987630000001</v>
      </c>
      <c r="G42" s="96">
        <v>3717.4714290000006</v>
      </c>
      <c r="H42" s="95">
        <v>3524.7013939999993</v>
      </c>
      <c r="J42"/>
      <c r="K42"/>
      <c r="L42"/>
      <c r="M42"/>
      <c r="N42"/>
      <c r="O42"/>
      <c r="P42"/>
      <c r="Q42"/>
    </row>
    <row r="43" spans="2:17" x14ac:dyDescent="0.2">
      <c r="B43" s="86" t="s">
        <v>2</v>
      </c>
      <c r="C43" s="99" t="s">
        <v>338</v>
      </c>
      <c r="D43" s="96">
        <v>1694</v>
      </c>
      <c r="E43" s="96">
        <v>1095.6189999999999</v>
      </c>
      <c r="F43" s="96">
        <v>1366.3566740000476</v>
      </c>
      <c r="G43" s="96">
        <v>1668.4216529999999</v>
      </c>
      <c r="H43" s="95">
        <v>1180.1710880000001</v>
      </c>
      <c r="J43"/>
      <c r="K43"/>
      <c r="L43"/>
      <c r="M43"/>
      <c r="N43"/>
      <c r="O43"/>
      <c r="P43"/>
      <c r="Q43"/>
    </row>
    <row r="44" spans="2:17" x14ac:dyDescent="0.2">
      <c r="B44" s="86" t="s">
        <v>311</v>
      </c>
      <c r="C44" s="99" t="s">
        <v>334</v>
      </c>
      <c r="D44" s="96">
        <v>846</v>
      </c>
      <c r="E44" s="96">
        <v>922.34900000000005</v>
      </c>
      <c r="F44" s="96">
        <v>645.25400000000002</v>
      </c>
      <c r="G44" s="96">
        <v>532.53800000000001</v>
      </c>
      <c r="H44" s="95">
        <v>113.009</v>
      </c>
      <c r="J44"/>
      <c r="K44"/>
      <c r="L44"/>
      <c r="M44"/>
      <c r="N44"/>
      <c r="O44"/>
      <c r="P44"/>
      <c r="Q44"/>
    </row>
    <row r="45" spans="2:17" x14ac:dyDescent="0.2">
      <c r="B45" s="86" t="s">
        <v>312</v>
      </c>
      <c r="C45" s="99" t="s">
        <v>334</v>
      </c>
      <c r="D45" s="96">
        <v>28</v>
      </c>
      <c r="E45" s="96">
        <v>19.405999999999999</v>
      </c>
      <c r="F45" s="96">
        <v>503.27400000014251</v>
      </c>
      <c r="G45" s="96">
        <v>272.97000000000003</v>
      </c>
      <c r="H45" s="95">
        <v>0.495</v>
      </c>
      <c r="J45"/>
      <c r="K45"/>
      <c r="L45"/>
      <c r="M45"/>
      <c r="N45"/>
      <c r="O45"/>
      <c r="P45"/>
      <c r="Q45"/>
    </row>
    <row r="46" spans="2:17" x14ac:dyDescent="0.2">
      <c r="B46" s="86" t="s">
        <v>313</v>
      </c>
      <c r="C46" s="100"/>
      <c r="D46" s="96">
        <v>464</v>
      </c>
      <c r="E46" s="96">
        <v>1091.4580229999992</v>
      </c>
      <c r="F46" s="96">
        <v>164.03004799971677</v>
      </c>
      <c r="G46" s="96">
        <v>543.87547599999743</v>
      </c>
      <c r="H46" s="95">
        <v>539.02274899999793</v>
      </c>
      <c r="J46"/>
      <c r="K46"/>
      <c r="L46"/>
      <c r="M46"/>
      <c r="N46"/>
      <c r="O46"/>
      <c r="P46"/>
      <c r="Q46"/>
    </row>
    <row r="47" spans="2:17" ht="15.75" thickBot="1" x14ac:dyDescent="0.3">
      <c r="B47" s="101" t="s">
        <v>314</v>
      </c>
      <c r="C47" s="101"/>
      <c r="D47" s="97">
        <v>20341</v>
      </c>
      <c r="E47" s="97">
        <v>17501.821784</v>
      </c>
      <c r="F47" s="97">
        <v>16521.002609000003</v>
      </c>
      <c r="G47" s="97">
        <v>15825.003394999998</v>
      </c>
      <c r="H47" s="92">
        <v>16037.09182</v>
      </c>
      <c r="J47"/>
      <c r="K47"/>
      <c r="L47"/>
      <c r="M47"/>
      <c r="N47"/>
      <c r="O47"/>
      <c r="P47"/>
      <c r="Q47"/>
    </row>
    <row r="48" spans="2:17" ht="15.75" thickTop="1" x14ac:dyDescent="0.25">
      <c r="B48" s="87"/>
      <c r="C48" s="88"/>
      <c r="D48" s="89"/>
      <c r="E48" s="89"/>
      <c r="F48" s="89"/>
      <c r="G48" s="89"/>
      <c r="H48" s="89"/>
      <c r="J48"/>
      <c r="K48"/>
      <c r="L48"/>
      <c r="M48"/>
      <c r="N48"/>
      <c r="O48"/>
      <c r="P48"/>
      <c r="Q48"/>
    </row>
    <row r="49" spans="2:13" ht="15.75" thickBot="1" x14ac:dyDescent="0.3">
      <c r="B49" s="14" t="s">
        <v>318</v>
      </c>
      <c r="C49" s="91"/>
      <c r="D49" s="90"/>
      <c r="E49" s="90"/>
      <c r="F49" s="90"/>
      <c r="G49" s="90"/>
      <c r="H49" s="90"/>
    </row>
    <row r="50" spans="2:13" x14ac:dyDescent="0.2">
      <c r="B50" s="46" t="s">
        <v>319</v>
      </c>
      <c r="C50" s="24"/>
      <c r="D50" s="26"/>
      <c r="E50" s="26"/>
      <c r="F50" s="26"/>
      <c r="G50" s="26"/>
      <c r="H50" s="26"/>
    </row>
    <row r="51" spans="2:13" ht="15" x14ac:dyDescent="0.25">
      <c r="B51" s="78"/>
      <c r="C51" s="78"/>
      <c r="D51" s="78">
        <v>2013</v>
      </c>
      <c r="E51" s="78">
        <v>2014</v>
      </c>
      <c r="F51" s="78">
        <v>2015</v>
      </c>
      <c r="G51" s="78">
        <v>2016</v>
      </c>
      <c r="H51" s="79">
        <v>2017</v>
      </c>
    </row>
    <row r="52" spans="2:13" x14ac:dyDescent="0.2">
      <c r="B52" s="174" t="s">
        <v>315</v>
      </c>
      <c r="C52" s="174"/>
      <c r="D52" s="96">
        <v>20341</v>
      </c>
      <c r="E52" s="96">
        <v>17501.821784</v>
      </c>
      <c r="F52" s="96">
        <v>16521.002609000003</v>
      </c>
      <c r="G52" s="96">
        <v>15825.003394999998</v>
      </c>
      <c r="H52" s="95">
        <v>16037.09182</v>
      </c>
    </row>
    <row r="53" spans="2:13" x14ac:dyDescent="0.2">
      <c r="B53" s="174" t="s">
        <v>316</v>
      </c>
      <c r="C53" s="174"/>
      <c r="D53" s="96">
        <v>1393</v>
      </c>
      <c r="E53" s="96">
        <v>1327.7679999999998</v>
      </c>
      <c r="F53" s="96">
        <v>1263.9600285540002</v>
      </c>
      <c r="G53" s="96">
        <v>1367.9624996509647</v>
      </c>
      <c r="H53" s="95">
        <v>1532.4163577387699</v>
      </c>
    </row>
    <row r="54" spans="2:13" ht="15.75" thickBot="1" x14ac:dyDescent="0.3">
      <c r="B54" s="175" t="s">
        <v>317</v>
      </c>
      <c r="C54" s="175"/>
      <c r="D54" s="93">
        <v>21734</v>
      </c>
      <c r="E54" s="93">
        <v>18829.589784</v>
      </c>
      <c r="F54" s="93">
        <v>17784.962637554003</v>
      </c>
      <c r="G54" s="93">
        <v>17192.965894650963</v>
      </c>
      <c r="H54" s="94">
        <v>17569.508177738768</v>
      </c>
    </row>
    <row r="55" spans="2:13" ht="15" thickTop="1" x14ac:dyDescent="0.2">
      <c r="B55" s="24"/>
      <c r="C55" s="24"/>
      <c r="D55" s="24"/>
      <c r="E55" s="24"/>
      <c r="F55" s="24"/>
      <c r="G55" s="24"/>
      <c r="H55" s="24"/>
    </row>
    <row r="56" spans="2:13" ht="15.75" x14ac:dyDescent="0.25">
      <c r="B56" s="73" t="s">
        <v>296</v>
      </c>
      <c r="C56" s="24"/>
      <c r="D56" s="24"/>
      <c r="E56" s="24"/>
      <c r="F56" s="24"/>
      <c r="G56" s="24"/>
      <c r="H56" s="24"/>
    </row>
    <row r="57" spans="2:13" s="12" customFormat="1" ht="5.0999999999999996" customHeight="1" x14ac:dyDescent="0.2">
      <c r="C57" s="20"/>
      <c r="D57" s="13"/>
      <c r="E57" s="13"/>
      <c r="F57" s="13"/>
      <c r="G57" s="13"/>
      <c r="H57" s="13"/>
      <c r="I57" s="13"/>
      <c r="J57" s="13"/>
      <c r="K57" s="13"/>
      <c r="L57" s="13"/>
      <c r="M57" s="13"/>
    </row>
    <row r="58" spans="2:13" ht="15.75" thickBot="1" x14ac:dyDescent="0.3">
      <c r="B58" s="43" t="s">
        <v>237</v>
      </c>
      <c r="C58" s="43"/>
      <c r="D58" s="43"/>
      <c r="E58" s="43"/>
      <c r="F58" s="43"/>
      <c r="G58" s="43"/>
      <c r="H58" s="43"/>
    </row>
    <row r="59" spans="2:13" ht="15" x14ac:dyDescent="0.2">
      <c r="B59" s="39"/>
      <c r="C59" s="24"/>
      <c r="D59" s="24"/>
      <c r="E59" s="24"/>
      <c r="F59" s="24"/>
      <c r="G59" s="24"/>
      <c r="H59" s="24"/>
    </row>
    <row r="60" spans="2:13" ht="15" x14ac:dyDescent="0.25">
      <c r="B60" s="78"/>
      <c r="C60" s="78"/>
      <c r="D60" s="78">
        <v>2013</v>
      </c>
      <c r="E60" s="78">
        <v>2014</v>
      </c>
      <c r="F60" s="78">
        <v>2015</v>
      </c>
      <c r="G60" s="78">
        <v>2016</v>
      </c>
      <c r="H60" s="79">
        <v>2017</v>
      </c>
    </row>
    <row r="61" spans="2:13" x14ac:dyDescent="0.2">
      <c r="B61" s="28" t="s">
        <v>56</v>
      </c>
      <c r="C61" s="28" t="s">
        <v>15</v>
      </c>
      <c r="D61" s="54">
        <v>142</v>
      </c>
      <c r="E61" s="54">
        <v>102</v>
      </c>
      <c r="F61" s="55">
        <v>-19</v>
      </c>
      <c r="G61" s="54">
        <v>192</v>
      </c>
      <c r="H61" s="3">
        <v>217</v>
      </c>
    </row>
    <row r="62" spans="2:13" x14ac:dyDescent="0.2">
      <c r="B62" s="74" t="s">
        <v>41</v>
      </c>
      <c r="C62" s="28" t="s">
        <v>15</v>
      </c>
      <c r="D62" s="54">
        <v>92</v>
      </c>
      <c r="E62" s="54">
        <v>101</v>
      </c>
      <c r="F62" s="54">
        <v>123</v>
      </c>
      <c r="G62" s="54">
        <v>131</v>
      </c>
      <c r="H62" s="3">
        <v>97</v>
      </c>
    </row>
    <row r="63" spans="2:13" x14ac:dyDescent="0.2">
      <c r="B63" s="28" t="s">
        <v>42</v>
      </c>
      <c r="C63" s="28" t="s">
        <v>53</v>
      </c>
      <c r="D63" s="56">
        <v>126</v>
      </c>
      <c r="E63" s="56">
        <v>114</v>
      </c>
      <c r="F63" s="56">
        <v>110</v>
      </c>
      <c r="G63" s="56">
        <v>109</v>
      </c>
      <c r="H63" s="4">
        <v>113</v>
      </c>
    </row>
    <row r="64" spans="2:13" x14ac:dyDescent="0.2">
      <c r="B64" s="74" t="s">
        <v>43</v>
      </c>
      <c r="C64" s="28" t="s">
        <v>53</v>
      </c>
      <c r="D64" s="57">
        <f>D63-D66-D65</f>
        <v>70</v>
      </c>
      <c r="E64" s="57">
        <f t="shared" ref="E64:H64" si="0">E63-E66-E65</f>
        <v>57</v>
      </c>
      <c r="F64" s="57">
        <f t="shared" si="0"/>
        <v>57</v>
      </c>
      <c r="G64" s="57">
        <f t="shared" si="0"/>
        <v>56</v>
      </c>
      <c r="H64" s="5">
        <f t="shared" si="0"/>
        <v>57</v>
      </c>
    </row>
    <row r="65" spans="2:8" x14ac:dyDescent="0.2">
      <c r="B65" s="74" t="s">
        <v>44</v>
      </c>
      <c r="C65" s="28" t="s">
        <v>53</v>
      </c>
      <c r="D65" s="58">
        <v>46</v>
      </c>
      <c r="E65" s="58">
        <v>44</v>
      </c>
      <c r="F65" s="58">
        <v>45</v>
      </c>
      <c r="G65" s="58">
        <v>44</v>
      </c>
      <c r="H65" s="6">
        <v>45</v>
      </c>
    </row>
    <row r="66" spans="2:8" x14ac:dyDescent="0.2">
      <c r="B66" s="74" t="s">
        <v>45</v>
      </c>
      <c r="C66" s="28" t="s">
        <v>53</v>
      </c>
      <c r="D66" s="56">
        <v>10</v>
      </c>
      <c r="E66" s="56">
        <v>13</v>
      </c>
      <c r="F66" s="56">
        <v>8</v>
      </c>
      <c r="G66" s="56">
        <v>9</v>
      </c>
      <c r="H66" s="4">
        <v>11</v>
      </c>
    </row>
    <row r="67" spans="2:8" x14ac:dyDescent="0.2">
      <c r="B67" s="28" t="s">
        <v>46</v>
      </c>
      <c r="C67" s="28" t="s">
        <v>53</v>
      </c>
      <c r="D67" s="56">
        <v>285</v>
      </c>
      <c r="E67" s="56">
        <v>360</v>
      </c>
      <c r="F67" s="56">
        <v>493</v>
      </c>
      <c r="G67" s="56">
        <v>687</v>
      </c>
      <c r="H67" s="4">
        <v>712</v>
      </c>
    </row>
    <row r="68" spans="2:8" x14ac:dyDescent="0.2">
      <c r="B68" s="28" t="s">
        <v>47</v>
      </c>
      <c r="C68" s="28" t="s">
        <v>53</v>
      </c>
      <c r="D68" s="59">
        <v>8</v>
      </c>
      <c r="E68" s="59">
        <v>18</v>
      </c>
      <c r="F68" s="59">
        <v>21</v>
      </c>
      <c r="G68" s="59">
        <v>22</v>
      </c>
      <c r="H68" s="7">
        <v>16</v>
      </c>
    </row>
    <row r="69" spans="2:8" x14ac:dyDescent="0.2">
      <c r="B69" s="28" t="s">
        <v>48</v>
      </c>
      <c r="C69" s="28" t="s">
        <v>53</v>
      </c>
      <c r="D69" s="57">
        <v>422</v>
      </c>
      <c r="E69" s="57">
        <v>492</v>
      </c>
      <c r="F69" s="57">
        <v>588</v>
      </c>
      <c r="G69" s="57">
        <v>787</v>
      </c>
      <c r="H69" s="5">
        <v>843</v>
      </c>
    </row>
    <row r="70" spans="2:8" x14ac:dyDescent="0.2">
      <c r="B70" s="74" t="s">
        <v>49</v>
      </c>
      <c r="C70" s="28" t="s">
        <v>53</v>
      </c>
      <c r="D70" s="59">
        <v>60</v>
      </c>
      <c r="E70" s="59">
        <v>67</v>
      </c>
      <c r="F70" s="59">
        <v>67</v>
      </c>
      <c r="G70" s="59">
        <v>71</v>
      </c>
      <c r="H70" s="7">
        <v>77</v>
      </c>
    </row>
    <row r="71" spans="2:8" x14ac:dyDescent="0.2">
      <c r="B71" s="74" t="s">
        <v>50</v>
      </c>
      <c r="C71" s="28" t="s">
        <v>53</v>
      </c>
      <c r="D71" s="57">
        <v>54</v>
      </c>
      <c r="E71" s="57">
        <v>44</v>
      </c>
      <c r="F71" s="57">
        <v>50</v>
      </c>
      <c r="G71" s="57">
        <v>51</v>
      </c>
      <c r="H71" s="5">
        <v>71</v>
      </c>
    </row>
    <row r="72" spans="2:8" x14ac:dyDescent="0.2">
      <c r="B72" s="74" t="s">
        <v>51</v>
      </c>
      <c r="C72" s="28" t="s">
        <v>53</v>
      </c>
      <c r="D72" s="57">
        <v>5</v>
      </c>
      <c r="E72" s="57">
        <v>8</v>
      </c>
      <c r="F72" s="57">
        <v>8</v>
      </c>
      <c r="G72" s="57">
        <v>8</v>
      </c>
      <c r="H72" s="5">
        <v>8</v>
      </c>
    </row>
    <row r="73" spans="2:8" x14ac:dyDescent="0.2">
      <c r="B73" s="74" t="s">
        <v>52</v>
      </c>
      <c r="C73" s="28" t="s">
        <v>53</v>
      </c>
      <c r="D73" s="57">
        <v>303</v>
      </c>
      <c r="E73" s="57">
        <v>372</v>
      </c>
      <c r="F73" s="57">
        <v>463</v>
      </c>
      <c r="G73" s="57">
        <v>656</v>
      </c>
      <c r="H73" s="5">
        <v>686</v>
      </c>
    </row>
    <row r="74" spans="2:8" x14ac:dyDescent="0.2">
      <c r="B74" s="28" t="s">
        <v>294</v>
      </c>
      <c r="C74" s="28" t="s">
        <v>53</v>
      </c>
      <c r="D74" s="60">
        <v>4.3</v>
      </c>
      <c r="E74" s="60">
        <v>5.8</v>
      </c>
      <c r="F74" s="60">
        <v>5.4</v>
      </c>
      <c r="G74" s="60">
        <v>5.2</v>
      </c>
      <c r="H74" s="7">
        <v>7.1</v>
      </c>
    </row>
    <row r="75" spans="2:8" x14ac:dyDescent="0.2">
      <c r="B75" s="28" t="s">
        <v>38</v>
      </c>
      <c r="C75" s="28" t="s">
        <v>15</v>
      </c>
      <c r="D75" s="58">
        <v>270</v>
      </c>
      <c r="E75" s="58">
        <v>243</v>
      </c>
      <c r="F75" s="58">
        <v>62</v>
      </c>
      <c r="G75" s="58">
        <v>49</v>
      </c>
      <c r="H75" s="6">
        <v>90</v>
      </c>
    </row>
  </sheetData>
  <mergeCells count="5">
    <mergeCell ref="B52:C52"/>
    <mergeCell ref="B53:C53"/>
    <mergeCell ref="B54:C54"/>
    <mergeCell ref="B26:H26"/>
    <mergeCell ref="B27:H27"/>
  </mergeCells>
  <hyperlinks>
    <hyperlink ref="B1" location="Index!A1" display="Index!A1"/>
  </hyperlinks>
  <printOptions horizontalCentered="1"/>
  <pageMargins left="0.25" right="0.25" top="0.75" bottom="0.75" header="0.3" footer="0.3"/>
  <pageSetup paperSize="9" scale="62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3"/>
  <sheetViews>
    <sheetView view="pageBreakPreview" zoomScaleNormal="85" zoomScaleSheetLayoutView="100" workbookViewId="0">
      <selection activeCell="F21" sqref="F21"/>
    </sheetView>
  </sheetViews>
  <sheetFormatPr baseColWidth="10" defaultColWidth="9.33203125" defaultRowHeight="14.25" x14ac:dyDescent="0.2"/>
  <cols>
    <col min="1" max="1" width="9.33203125" style="21"/>
    <col min="2" max="2" width="53.83203125" style="21" customWidth="1"/>
    <col min="3" max="3" width="13" style="21" bestFit="1" customWidth="1"/>
    <col min="4" max="8" width="12.83203125" style="21" customWidth="1"/>
    <col min="9" max="16384" width="9.33203125" style="21"/>
  </cols>
  <sheetData>
    <row r="1" spans="1:19" s="11" customFormat="1" ht="30" customHeight="1" x14ac:dyDescent="0.2">
      <c r="A1" s="8"/>
      <c r="B1" s="9" t="s">
        <v>27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8"/>
      <c r="O1" s="8"/>
      <c r="P1" s="8"/>
      <c r="Q1" s="8"/>
      <c r="R1" s="8"/>
    </row>
    <row r="2" spans="1:19" s="17" customFormat="1" ht="15" x14ac:dyDescent="0.2">
      <c r="B2" s="9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P2" s="18"/>
      <c r="Q2" s="18"/>
      <c r="R2" s="18"/>
      <c r="S2" s="18"/>
    </row>
    <row r="3" spans="1:19" s="17" customFormat="1" ht="18" x14ac:dyDescent="0.25">
      <c r="B3" s="84" t="s">
        <v>62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P3" s="18"/>
      <c r="Q3" s="18"/>
      <c r="R3" s="18"/>
      <c r="S3" s="18"/>
    </row>
    <row r="4" spans="1:19" s="12" customFormat="1" ht="15" x14ac:dyDescent="0.2">
      <c r="C4" s="19"/>
      <c r="D4" s="13"/>
      <c r="E4" s="13"/>
      <c r="F4" s="13"/>
      <c r="G4" s="13"/>
      <c r="H4" s="13"/>
      <c r="I4" s="13"/>
      <c r="J4" s="13"/>
      <c r="K4" s="13"/>
      <c r="L4" s="13"/>
      <c r="M4" s="13"/>
    </row>
    <row r="5" spans="1:19" ht="15.75" thickBot="1" x14ac:dyDescent="0.3">
      <c r="B5" s="43" t="s">
        <v>54</v>
      </c>
      <c r="C5" s="43"/>
      <c r="D5" s="43"/>
      <c r="E5" s="43"/>
      <c r="F5" s="43"/>
      <c r="G5" s="43"/>
      <c r="H5" s="43"/>
    </row>
    <row r="6" spans="1:19" ht="15" x14ac:dyDescent="0.2">
      <c r="B6" s="39"/>
      <c r="C6" s="24"/>
      <c r="D6" s="24"/>
      <c r="E6" s="24"/>
      <c r="F6" s="24"/>
      <c r="G6" s="24"/>
      <c r="H6" s="24"/>
    </row>
    <row r="7" spans="1:19" ht="15" x14ac:dyDescent="0.25">
      <c r="B7" s="78"/>
      <c r="C7" s="78"/>
      <c r="D7" s="78">
        <v>2013</v>
      </c>
      <c r="E7" s="78">
        <v>2014</v>
      </c>
      <c r="F7" s="78">
        <v>2015</v>
      </c>
      <c r="G7" s="78">
        <v>2016</v>
      </c>
      <c r="H7" s="79">
        <v>2017</v>
      </c>
    </row>
    <row r="8" spans="1:19" ht="16.5" x14ac:dyDescent="0.2">
      <c r="B8" s="102" t="s">
        <v>292</v>
      </c>
      <c r="C8" s="103" t="s">
        <v>76</v>
      </c>
      <c r="D8" s="118">
        <v>5076</v>
      </c>
      <c r="E8" s="118">
        <v>5551</v>
      </c>
      <c r="F8" s="118">
        <v>5386</v>
      </c>
      <c r="G8" s="118">
        <v>5283</v>
      </c>
      <c r="H8" s="119">
        <v>5986</v>
      </c>
    </row>
    <row r="9" spans="1:19" x14ac:dyDescent="0.2">
      <c r="B9" s="103" t="s">
        <v>218</v>
      </c>
      <c r="C9" s="103" t="s">
        <v>76</v>
      </c>
      <c r="D9" s="120">
        <v>705</v>
      </c>
      <c r="E9" s="120">
        <v>649</v>
      </c>
      <c r="F9" s="118">
        <v>1348</v>
      </c>
      <c r="G9" s="118">
        <v>2314</v>
      </c>
      <c r="H9" s="119">
        <v>3981</v>
      </c>
    </row>
    <row r="10" spans="1:19" x14ac:dyDescent="0.2">
      <c r="B10" s="103" t="s">
        <v>101</v>
      </c>
      <c r="C10" s="103" t="s">
        <v>76</v>
      </c>
      <c r="D10" s="118">
        <v>4371</v>
      </c>
      <c r="E10" s="118">
        <v>4902</v>
      </c>
      <c r="F10" s="118">
        <v>4038</v>
      </c>
      <c r="G10" s="118">
        <v>2969</v>
      </c>
      <c r="H10" s="119">
        <v>2005</v>
      </c>
    </row>
    <row r="11" spans="1:19" x14ac:dyDescent="0.2">
      <c r="B11" s="103" t="s">
        <v>104</v>
      </c>
      <c r="C11" s="103" t="s">
        <v>103</v>
      </c>
      <c r="D11" s="120">
        <v>30</v>
      </c>
      <c r="E11" s="120">
        <v>34</v>
      </c>
      <c r="F11" s="120">
        <v>28</v>
      </c>
      <c r="G11" s="120">
        <v>21</v>
      </c>
      <c r="H11" s="121">
        <v>14</v>
      </c>
    </row>
    <row r="12" spans="1:19" x14ac:dyDescent="0.2">
      <c r="B12" s="116"/>
      <c r="C12" s="116"/>
      <c r="D12" s="116"/>
      <c r="E12" s="116"/>
      <c r="F12" s="116"/>
      <c r="G12" s="116"/>
      <c r="H12" s="116"/>
    </row>
    <row r="13" spans="1:19" x14ac:dyDescent="0.2">
      <c r="B13" s="176" t="s">
        <v>291</v>
      </c>
      <c r="C13" s="176"/>
      <c r="D13" s="176"/>
      <c r="E13" s="176"/>
      <c r="F13" s="176"/>
      <c r="G13" s="176"/>
      <c r="H13" s="176"/>
    </row>
  </sheetData>
  <mergeCells count="1">
    <mergeCell ref="B13:H13"/>
  </mergeCells>
  <hyperlinks>
    <hyperlink ref="B1" location="Index!A1" display="Index!A1"/>
  </hyperlinks>
  <printOptions horizontalCentered="1"/>
  <pageMargins left="0.25" right="0.25" top="0.75" bottom="0.75" header="0.3" footer="0.3"/>
  <pageSetup paperSize="9" scale="72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58"/>
  <sheetViews>
    <sheetView view="pageBreakPreview" zoomScale="115" zoomScaleNormal="70" zoomScaleSheetLayoutView="115" workbookViewId="0">
      <selection activeCell="D55" sqref="D55"/>
    </sheetView>
  </sheetViews>
  <sheetFormatPr baseColWidth="10" defaultColWidth="9.33203125" defaultRowHeight="14.25" x14ac:dyDescent="0.2"/>
  <cols>
    <col min="1" max="1" width="9.33203125" style="21"/>
    <col min="2" max="2" width="117.83203125" style="21" bestFit="1" customWidth="1"/>
    <col min="3" max="3" width="18.1640625" style="21" customWidth="1"/>
    <col min="4" max="8" width="12.83203125" style="21" customWidth="1"/>
    <col min="9" max="16384" width="9.33203125" style="21"/>
  </cols>
  <sheetData>
    <row r="1" spans="1:19" s="11" customFormat="1" ht="15" x14ac:dyDescent="0.2">
      <c r="A1" s="8"/>
      <c r="B1" s="9" t="s">
        <v>27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8"/>
      <c r="O1" s="8"/>
      <c r="P1" s="8"/>
      <c r="Q1" s="8"/>
      <c r="R1" s="8"/>
    </row>
    <row r="2" spans="1:19" s="17" customFormat="1" ht="15" x14ac:dyDescent="0.2">
      <c r="B2" s="9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P2" s="18"/>
      <c r="Q2" s="18"/>
      <c r="R2" s="18"/>
      <c r="S2" s="18"/>
    </row>
    <row r="3" spans="1:19" s="17" customFormat="1" ht="18" x14ac:dyDescent="0.25">
      <c r="B3" s="84" t="s">
        <v>63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P3" s="18"/>
      <c r="Q3" s="18"/>
      <c r="R3" s="18"/>
      <c r="S3" s="18"/>
    </row>
    <row r="4" spans="1:19" s="12" customFormat="1" ht="15" x14ac:dyDescent="0.2">
      <c r="C4" s="19"/>
      <c r="D4" s="13"/>
      <c r="E4" s="13"/>
      <c r="F4" s="13"/>
      <c r="G4" s="13"/>
      <c r="H4" s="13"/>
      <c r="I4" s="13"/>
      <c r="J4" s="13"/>
      <c r="K4" s="13"/>
      <c r="L4" s="13"/>
      <c r="M4" s="13"/>
    </row>
    <row r="5" spans="1:19" ht="15.75" thickBot="1" x14ac:dyDescent="0.3">
      <c r="B5" s="43" t="s">
        <v>83</v>
      </c>
      <c r="C5" s="43"/>
      <c r="D5" s="43"/>
      <c r="E5" s="43"/>
      <c r="F5" s="43"/>
      <c r="G5" s="43"/>
      <c r="H5" s="43"/>
    </row>
    <row r="6" spans="1:19" ht="15" x14ac:dyDescent="0.2">
      <c r="B6" s="39"/>
      <c r="C6" s="24"/>
      <c r="D6" s="24"/>
      <c r="E6" s="24"/>
      <c r="F6" s="24"/>
      <c r="G6" s="24"/>
      <c r="H6" s="24"/>
    </row>
    <row r="7" spans="1:19" ht="15" x14ac:dyDescent="0.25">
      <c r="B7" s="78"/>
      <c r="C7" s="78"/>
      <c r="D7" s="78">
        <v>2013</v>
      </c>
      <c r="E7" s="78">
        <v>2014</v>
      </c>
      <c r="F7" s="78">
        <v>2015</v>
      </c>
      <c r="G7" s="78">
        <v>2016</v>
      </c>
      <c r="H7" s="79">
        <v>2017</v>
      </c>
    </row>
    <row r="8" spans="1:19" x14ac:dyDescent="0.2">
      <c r="B8" s="103" t="s">
        <v>84</v>
      </c>
      <c r="C8" s="103" t="s">
        <v>85</v>
      </c>
      <c r="D8" s="127">
        <v>108.66</v>
      </c>
      <c r="E8" s="127">
        <v>98.95</v>
      </c>
      <c r="F8" s="127">
        <v>52.39</v>
      </c>
      <c r="G8" s="127">
        <v>43.73</v>
      </c>
      <c r="H8" s="128">
        <v>54.19</v>
      </c>
    </row>
    <row r="9" spans="1:19" x14ac:dyDescent="0.2">
      <c r="B9" s="103" t="s">
        <v>86</v>
      </c>
      <c r="C9" s="103" t="s">
        <v>85</v>
      </c>
      <c r="D9" s="127">
        <v>108.3</v>
      </c>
      <c r="E9" s="127">
        <v>97.95</v>
      </c>
      <c r="F9" s="127">
        <v>51.45</v>
      </c>
      <c r="G9" s="127">
        <v>42.1</v>
      </c>
      <c r="H9" s="128">
        <v>53.23</v>
      </c>
    </row>
    <row r="10" spans="1:19" x14ac:dyDescent="0.2">
      <c r="B10" s="103" t="s">
        <v>87</v>
      </c>
      <c r="C10" s="106"/>
      <c r="D10" s="142">
        <v>1.3280000000000001</v>
      </c>
      <c r="E10" s="142">
        <v>1.329</v>
      </c>
      <c r="F10" s="142">
        <v>1.1100000000000001</v>
      </c>
      <c r="G10" s="142">
        <v>1.107</v>
      </c>
      <c r="H10" s="143">
        <v>1.1299999999999999</v>
      </c>
    </row>
    <row r="11" spans="1:19" x14ac:dyDescent="0.2">
      <c r="B11" s="103" t="s">
        <v>88</v>
      </c>
      <c r="C11" s="106"/>
      <c r="D11" s="142">
        <v>4.4189999999999996</v>
      </c>
      <c r="E11" s="142">
        <v>4.444</v>
      </c>
      <c r="F11" s="142">
        <v>4.4450000000000003</v>
      </c>
      <c r="G11" s="142">
        <v>4.49</v>
      </c>
      <c r="H11" s="143">
        <v>4.569</v>
      </c>
    </row>
    <row r="12" spans="1:19" x14ac:dyDescent="0.2">
      <c r="B12" s="103" t="s">
        <v>89</v>
      </c>
      <c r="C12" s="103" t="s">
        <v>85</v>
      </c>
      <c r="D12" s="127">
        <v>4.0199999999999996</v>
      </c>
      <c r="E12" s="127">
        <v>4.5599999999999996</v>
      </c>
      <c r="F12" s="127">
        <v>7.14</v>
      </c>
      <c r="G12" s="127">
        <v>4.93</v>
      </c>
      <c r="H12" s="128">
        <v>6.58</v>
      </c>
    </row>
    <row r="13" spans="1:19" x14ac:dyDescent="0.2">
      <c r="B13" s="103" t="s">
        <v>90</v>
      </c>
      <c r="C13" s="103" t="s">
        <v>91</v>
      </c>
      <c r="D13" s="127">
        <v>27.13</v>
      </c>
      <c r="E13" s="127">
        <v>22.24</v>
      </c>
      <c r="F13" s="127">
        <v>20.65</v>
      </c>
      <c r="G13" s="127">
        <v>14.82</v>
      </c>
      <c r="H13" s="128">
        <v>18.079999999999998</v>
      </c>
    </row>
    <row r="14" spans="1:19" x14ac:dyDescent="0.2">
      <c r="B14" s="103" t="s">
        <v>92</v>
      </c>
      <c r="C14" s="103" t="s">
        <v>91</v>
      </c>
      <c r="D14" s="127">
        <v>27.1</v>
      </c>
      <c r="E14" s="127">
        <v>21.2</v>
      </c>
      <c r="F14" s="127">
        <v>19.989999999999998</v>
      </c>
      <c r="G14" s="127">
        <v>14.13</v>
      </c>
      <c r="H14" s="128">
        <v>17.510000000000002</v>
      </c>
    </row>
    <row r="15" spans="1:19" x14ac:dyDescent="0.2">
      <c r="B15" s="103" t="s">
        <v>93</v>
      </c>
      <c r="C15" s="103" t="s">
        <v>91</v>
      </c>
      <c r="D15" s="127">
        <v>10.73</v>
      </c>
      <c r="E15" s="127">
        <v>11.76</v>
      </c>
      <c r="F15" s="127">
        <v>12.74</v>
      </c>
      <c r="G15" s="127">
        <v>13.36</v>
      </c>
      <c r="H15" s="105" t="s">
        <v>32</v>
      </c>
    </row>
    <row r="16" spans="1:19" x14ac:dyDescent="0.2">
      <c r="B16" s="103" t="s">
        <v>94</v>
      </c>
      <c r="C16" s="103" t="s">
        <v>91</v>
      </c>
      <c r="D16" s="127">
        <v>35.35</v>
      </c>
      <c r="E16" s="127">
        <v>34.630000000000003</v>
      </c>
      <c r="F16" s="127">
        <v>36.409999999999997</v>
      </c>
      <c r="G16" s="127">
        <v>33.299999999999997</v>
      </c>
      <c r="H16" s="128">
        <v>48.15</v>
      </c>
    </row>
    <row r="17" spans="2:8" x14ac:dyDescent="0.2">
      <c r="B17" s="103"/>
      <c r="C17" s="103"/>
      <c r="D17" s="127"/>
      <c r="E17" s="127"/>
      <c r="F17" s="127"/>
      <c r="G17" s="127"/>
      <c r="H17" s="127"/>
    </row>
    <row r="18" spans="2:8" x14ac:dyDescent="0.2">
      <c r="B18" s="177" t="s">
        <v>58</v>
      </c>
      <c r="C18" s="177"/>
      <c r="D18" s="177"/>
      <c r="E18" s="177"/>
      <c r="F18" s="177"/>
      <c r="G18" s="177"/>
      <c r="H18" s="177"/>
    </row>
    <row r="19" spans="2:8" x14ac:dyDescent="0.2">
      <c r="B19" s="144"/>
      <c r="C19" s="116"/>
      <c r="D19" s="116"/>
      <c r="E19" s="116"/>
      <c r="F19" s="116"/>
      <c r="G19" s="116"/>
      <c r="H19" s="116"/>
    </row>
    <row r="20" spans="2:8" ht="15.75" thickBot="1" x14ac:dyDescent="0.3">
      <c r="B20" s="43" t="s">
        <v>95</v>
      </c>
      <c r="C20" s="43"/>
      <c r="D20" s="43"/>
      <c r="E20" s="43"/>
      <c r="F20" s="43"/>
      <c r="G20" s="43"/>
      <c r="H20" s="43"/>
    </row>
    <row r="21" spans="2:8" ht="15" x14ac:dyDescent="0.25">
      <c r="B21" s="129"/>
      <c r="C21" s="116"/>
      <c r="D21" s="116"/>
      <c r="E21" s="116"/>
      <c r="F21" s="116"/>
      <c r="G21" s="116"/>
      <c r="H21" s="116"/>
    </row>
    <row r="22" spans="2:8" ht="15" x14ac:dyDescent="0.25">
      <c r="B22" s="78"/>
      <c r="C22" s="78"/>
      <c r="D22" s="78">
        <v>2013</v>
      </c>
      <c r="E22" s="78">
        <v>2014</v>
      </c>
      <c r="F22" s="78">
        <v>2015</v>
      </c>
      <c r="G22" s="78">
        <v>2016</v>
      </c>
      <c r="H22" s="79">
        <v>2017</v>
      </c>
    </row>
    <row r="23" spans="2:8" ht="16.5" x14ac:dyDescent="0.2">
      <c r="B23" s="102" t="s">
        <v>276</v>
      </c>
      <c r="C23" s="103" t="s">
        <v>76</v>
      </c>
      <c r="D23" s="118">
        <v>2815</v>
      </c>
      <c r="E23" s="118">
        <v>2418</v>
      </c>
      <c r="F23" s="118">
        <v>1737</v>
      </c>
      <c r="G23" s="118">
        <v>1535</v>
      </c>
      <c r="H23" s="119">
        <v>2958</v>
      </c>
    </row>
    <row r="24" spans="2:8" x14ac:dyDescent="0.2">
      <c r="B24" s="133" t="s">
        <v>96</v>
      </c>
      <c r="C24" s="103" t="s">
        <v>76</v>
      </c>
      <c r="D24" s="118">
        <v>2098</v>
      </c>
      <c r="E24" s="118">
        <v>1641</v>
      </c>
      <c r="F24" s="120">
        <v>117</v>
      </c>
      <c r="G24" s="120">
        <v>40</v>
      </c>
      <c r="H24" s="119">
        <v>1225</v>
      </c>
    </row>
    <row r="25" spans="2:8" x14ac:dyDescent="0.2">
      <c r="B25" s="133" t="s">
        <v>97</v>
      </c>
      <c r="C25" s="103" t="s">
        <v>76</v>
      </c>
      <c r="D25" s="120">
        <v>755</v>
      </c>
      <c r="E25" s="120">
        <v>812</v>
      </c>
      <c r="F25" s="118">
        <v>1546</v>
      </c>
      <c r="G25" s="118">
        <v>1533</v>
      </c>
      <c r="H25" s="119">
        <v>1770</v>
      </c>
    </row>
    <row r="26" spans="2:8" x14ac:dyDescent="0.2">
      <c r="B26" s="133" t="s">
        <v>98</v>
      </c>
      <c r="C26" s="103" t="s">
        <v>76</v>
      </c>
      <c r="D26" s="145">
        <v>-46</v>
      </c>
      <c r="E26" s="145">
        <v>-48</v>
      </c>
      <c r="F26" s="145">
        <v>-43</v>
      </c>
      <c r="G26" s="145">
        <v>-50</v>
      </c>
      <c r="H26" s="146">
        <v>-16</v>
      </c>
    </row>
    <row r="27" spans="2:8" x14ac:dyDescent="0.2">
      <c r="B27" s="133" t="s">
        <v>99</v>
      </c>
      <c r="C27" s="103" t="s">
        <v>76</v>
      </c>
      <c r="D27" s="120">
        <v>7</v>
      </c>
      <c r="E27" s="120">
        <v>13</v>
      </c>
      <c r="F27" s="120">
        <v>116</v>
      </c>
      <c r="G27" s="120">
        <v>12</v>
      </c>
      <c r="H27" s="146">
        <v>-21</v>
      </c>
    </row>
    <row r="28" spans="2:8" ht="16.5" x14ac:dyDescent="0.2">
      <c r="B28" s="102" t="s">
        <v>277</v>
      </c>
      <c r="C28" s="103" t="s">
        <v>76</v>
      </c>
      <c r="D28" s="118">
        <v>1112</v>
      </c>
      <c r="E28" s="118">
        <v>1132</v>
      </c>
      <c r="F28" s="118">
        <v>1148</v>
      </c>
      <c r="G28" s="120">
        <v>995</v>
      </c>
      <c r="H28" s="119">
        <v>1624</v>
      </c>
    </row>
    <row r="29" spans="2:8" ht="16.5" x14ac:dyDescent="0.2">
      <c r="B29" s="102" t="s">
        <v>278</v>
      </c>
      <c r="C29" s="103" t="s">
        <v>100</v>
      </c>
      <c r="D29" s="127">
        <v>3.41</v>
      </c>
      <c r="E29" s="127">
        <v>3.47</v>
      </c>
      <c r="F29" s="127">
        <v>3.52</v>
      </c>
      <c r="G29" s="127">
        <v>3.05</v>
      </c>
      <c r="H29" s="128">
        <v>4.97</v>
      </c>
    </row>
    <row r="30" spans="2:8" x14ac:dyDescent="0.2">
      <c r="B30" s="103" t="s">
        <v>101</v>
      </c>
      <c r="C30" s="103" t="s">
        <v>76</v>
      </c>
      <c r="D30" s="118">
        <v>4371</v>
      </c>
      <c r="E30" s="118">
        <v>4902</v>
      </c>
      <c r="F30" s="118">
        <v>4038</v>
      </c>
      <c r="G30" s="118">
        <v>2969</v>
      </c>
      <c r="H30" s="119">
        <v>2005</v>
      </c>
    </row>
    <row r="31" spans="2:8" x14ac:dyDescent="0.2">
      <c r="B31" s="103" t="s">
        <v>102</v>
      </c>
      <c r="C31" s="103" t="s">
        <v>103</v>
      </c>
      <c r="D31" s="120">
        <v>46</v>
      </c>
      <c r="E31" s="120">
        <v>43</v>
      </c>
      <c r="F31" s="120">
        <v>44</v>
      </c>
      <c r="G31" s="120">
        <v>43</v>
      </c>
      <c r="H31" s="121">
        <v>45.395236888776289</v>
      </c>
    </row>
    <row r="32" spans="2:8" x14ac:dyDescent="0.2">
      <c r="B32" s="103" t="s">
        <v>104</v>
      </c>
      <c r="C32" s="103" t="s">
        <v>103</v>
      </c>
      <c r="D32" s="120">
        <v>30</v>
      </c>
      <c r="E32" s="120">
        <v>34</v>
      </c>
      <c r="F32" s="120">
        <v>28</v>
      </c>
      <c r="G32" s="120">
        <v>21</v>
      </c>
      <c r="H32" s="121">
        <v>14</v>
      </c>
    </row>
    <row r="33" spans="2:8" x14ac:dyDescent="0.2">
      <c r="B33" s="103" t="s">
        <v>105</v>
      </c>
      <c r="C33" s="103" t="s">
        <v>76</v>
      </c>
      <c r="D33" s="118">
        <v>4124</v>
      </c>
      <c r="E33" s="118">
        <v>3666</v>
      </c>
      <c r="F33" s="118">
        <v>2834</v>
      </c>
      <c r="G33" s="118">
        <v>2878</v>
      </c>
      <c r="H33" s="119">
        <v>3448</v>
      </c>
    </row>
    <row r="34" spans="2:8" x14ac:dyDescent="0.2">
      <c r="B34" s="103" t="s">
        <v>106</v>
      </c>
      <c r="C34" s="103" t="s">
        <v>76</v>
      </c>
      <c r="D34" s="120">
        <v>142</v>
      </c>
      <c r="E34" s="120">
        <v>272</v>
      </c>
      <c r="F34" s="145">
        <v>-39</v>
      </c>
      <c r="G34" s="118">
        <v>1081</v>
      </c>
      <c r="H34" s="119">
        <v>1681</v>
      </c>
    </row>
    <row r="35" spans="2:8" x14ac:dyDescent="0.2">
      <c r="B35" s="103" t="s">
        <v>107</v>
      </c>
      <c r="C35" s="103" t="s">
        <v>76</v>
      </c>
      <c r="D35" s="145">
        <v>-485</v>
      </c>
      <c r="E35" s="145">
        <v>-377</v>
      </c>
      <c r="F35" s="145">
        <v>-569</v>
      </c>
      <c r="G35" s="120">
        <v>615</v>
      </c>
      <c r="H35" s="119">
        <v>1013</v>
      </c>
    </row>
    <row r="36" spans="2:8" ht="16.5" x14ac:dyDescent="0.2">
      <c r="B36" s="102" t="s">
        <v>279</v>
      </c>
      <c r="C36" s="103" t="s">
        <v>76</v>
      </c>
      <c r="D36" s="145">
        <v>-619</v>
      </c>
      <c r="E36" s="145">
        <v>-401</v>
      </c>
      <c r="F36" s="145">
        <v>-581</v>
      </c>
      <c r="G36" s="118">
        <v>1105</v>
      </c>
      <c r="H36" s="119">
        <v>1013</v>
      </c>
    </row>
    <row r="37" spans="2:8" x14ac:dyDescent="0.2">
      <c r="B37" s="102"/>
      <c r="C37" s="103"/>
      <c r="D37" s="145"/>
      <c r="E37" s="145"/>
      <c r="F37" s="145"/>
      <c r="G37" s="118"/>
      <c r="H37" s="118"/>
    </row>
    <row r="38" spans="2:8" x14ac:dyDescent="0.2">
      <c r="B38" s="177" t="s">
        <v>280</v>
      </c>
      <c r="C38" s="177"/>
      <c r="D38" s="177"/>
      <c r="E38" s="177"/>
      <c r="F38" s="177"/>
      <c r="G38" s="177"/>
      <c r="H38" s="177"/>
    </row>
    <row r="39" spans="2:8" x14ac:dyDescent="0.2">
      <c r="B39" s="177" t="s">
        <v>281</v>
      </c>
      <c r="C39" s="177"/>
      <c r="D39" s="177"/>
      <c r="E39" s="177"/>
      <c r="F39" s="177"/>
      <c r="G39" s="177"/>
      <c r="H39" s="177"/>
    </row>
    <row r="40" spans="2:8" x14ac:dyDescent="0.2">
      <c r="B40" s="177" t="s">
        <v>282</v>
      </c>
      <c r="C40" s="177"/>
      <c r="D40" s="177"/>
      <c r="E40" s="177"/>
      <c r="F40" s="177"/>
      <c r="G40" s="177"/>
      <c r="H40" s="177"/>
    </row>
    <row r="41" spans="2:8" x14ac:dyDescent="0.2">
      <c r="B41" s="180"/>
      <c r="C41" s="180"/>
      <c r="D41" s="180"/>
      <c r="E41" s="180"/>
      <c r="F41" s="180"/>
      <c r="G41" s="180"/>
      <c r="H41" s="180"/>
    </row>
    <row r="42" spans="2:8" x14ac:dyDescent="0.2">
      <c r="B42" s="102"/>
      <c r="C42" s="103"/>
      <c r="D42" s="145"/>
      <c r="E42" s="145"/>
      <c r="F42" s="145"/>
      <c r="G42" s="118"/>
      <c r="H42" s="118"/>
    </row>
    <row r="43" spans="2:8" ht="15.75" thickBot="1" x14ac:dyDescent="0.3">
      <c r="B43" s="43" t="s">
        <v>108</v>
      </c>
      <c r="C43" s="43"/>
      <c r="D43" s="43"/>
      <c r="E43" s="43"/>
      <c r="F43" s="43"/>
      <c r="G43" s="43"/>
      <c r="H43" s="43"/>
    </row>
    <row r="44" spans="2:8" ht="15" x14ac:dyDescent="0.25">
      <c r="B44" s="129" t="s">
        <v>109</v>
      </c>
      <c r="C44" s="116"/>
      <c r="D44" s="116"/>
      <c r="E44" s="116"/>
      <c r="F44" s="116"/>
      <c r="G44" s="116"/>
      <c r="H44" s="116"/>
    </row>
    <row r="45" spans="2:8" ht="15" x14ac:dyDescent="0.25">
      <c r="B45" s="75"/>
      <c r="C45" s="75"/>
      <c r="D45" s="75">
        <v>2013</v>
      </c>
      <c r="E45" s="75">
        <v>2014</v>
      </c>
      <c r="F45" s="75">
        <v>2015</v>
      </c>
      <c r="G45" s="75">
        <v>2016</v>
      </c>
      <c r="H45" s="76">
        <v>2017</v>
      </c>
    </row>
    <row r="46" spans="2:8" x14ac:dyDescent="0.2">
      <c r="B46" s="103" t="s">
        <v>110</v>
      </c>
      <c r="C46" s="103"/>
      <c r="D46" s="118">
        <v>2772</v>
      </c>
      <c r="E46" s="118">
        <v>1149</v>
      </c>
      <c r="F46" s="147">
        <v>-1661</v>
      </c>
      <c r="G46" s="147">
        <v>-32</v>
      </c>
      <c r="H46" s="148">
        <v>1732</v>
      </c>
    </row>
    <row r="47" spans="2:8" x14ac:dyDescent="0.2">
      <c r="B47" s="133" t="s">
        <v>111</v>
      </c>
      <c r="C47" s="103"/>
      <c r="D47" s="120">
        <v>152</v>
      </c>
      <c r="E47" s="120">
        <v>205</v>
      </c>
      <c r="F47" s="120">
        <v>356</v>
      </c>
      <c r="G47" s="120">
        <v>399</v>
      </c>
      <c r="H47" s="121">
        <v>394</v>
      </c>
    </row>
    <row r="48" spans="2:8" x14ac:dyDescent="0.2">
      <c r="B48" s="103" t="s">
        <v>112</v>
      </c>
      <c r="C48" s="103"/>
      <c r="D48" s="145">
        <v>-481</v>
      </c>
      <c r="E48" s="145">
        <v>-357</v>
      </c>
      <c r="F48" s="145">
        <v>-248</v>
      </c>
      <c r="G48" s="145">
        <v>-198</v>
      </c>
      <c r="H48" s="146">
        <v>-246</v>
      </c>
    </row>
    <row r="49" spans="2:8" x14ac:dyDescent="0.2">
      <c r="B49" s="103" t="s">
        <v>113</v>
      </c>
      <c r="C49" s="103"/>
      <c r="D49" s="145">
        <v>-562</v>
      </c>
      <c r="E49" s="145">
        <v>-265</v>
      </c>
      <c r="F49" s="120">
        <v>654</v>
      </c>
      <c r="G49" s="120">
        <v>47</v>
      </c>
      <c r="H49" s="146">
        <v>-634</v>
      </c>
    </row>
    <row r="50" spans="2:8" x14ac:dyDescent="0.2">
      <c r="B50" s="103" t="s">
        <v>114</v>
      </c>
      <c r="C50" s="103"/>
      <c r="D50" s="118">
        <v>1729</v>
      </c>
      <c r="E50" s="120">
        <v>527</v>
      </c>
      <c r="F50" s="147">
        <v>-1255</v>
      </c>
      <c r="G50" s="147">
        <v>-183</v>
      </c>
      <c r="H50" s="148">
        <v>853</v>
      </c>
    </row>
    <row r="51" spans="2:8" x14ac:dyDescent="0.2">
      <c r="B51" s="133" t="s">
        <v>115</v>
      </c>
      <c r="C51" s="103"/>
      <c r="D51" s="120">
        <v>528</v>
      </c>
      <c r="E51" s="120">
        <v>211</v>
      </c>
      <c r="F51" s="145">
        <v>-197</v>
      </c>
      <c r="G51" s="145">
        <v>118</v>
      </c>
      <c r="H51" s="146">
        <v>315</v>
      </c>
    </row>
    <row r="52" spans="2:8" x14ac:dyDescent="0.2">
      <c r="B52" s="133" t="s">
        <v>116</v>
      </c>
      <c r="C52" s="103"/>
      <c r="D52" s="120">
        <v>38</v>
      </c>
      <c r="E52" s="120">
        <v>38</v>
      </c>
      <c r="F52" s="120">
        <v>42</v>
      </c>
      <c r="G52" s="120">
        <v>103</v>
      </c>
      <c r="H52" s="121">
        <v>103</v>
      </c>
    </row>
    <row r="53" spans="2:8" x14ac:dyDescent="0.2">
      <c r="B53" s="133" t="s">
        <v>117</v>
      </c>
      <c r="C53" s="103"/>
      <c r="D53" s="118">
        <v>1162</v>
      </c>
      <c r="E53" s="120">
        <v>278</v>
      </c>
      <c r="F53" s="147">
        <v>-1100</v>
      </c>
      <c r="G53" s="147">
        <v>-403</v>
      </c>
      <c r="H53" s="148">
        <v>435</v>
      </c>
    </row>
    <row r="54" spans="2:8" x14ac:dyDescent="0.2">
      <c r="B54" s="106"/>
      <c r="C54" s="106"/>
      <c r="D54" s="118"/>
      <c r="E54" s="118"/>
      <c r="F54" s="118"/>
      <c r="G54" s="120"/>
      <c r="H54" s="120"/>
    </row>
    <row r="55" spans="2:8" x14ac:dyDescent="0.2">
      <c r="B55" s="116"/>
      <c r="C55" s="116"/>
      <c r="D55" s="116"/>
      <c r="E55" s="116"/>
      <c r="F55" s="116"/>
      <c r="G55" s="116"/>
      <c r="H55" s="116"/>
    </row>
    <row r="56" spans="2:8" ht="15.75" thickBot="1" x14ac:dyDescent="0.3">
      <c r="B56" s="43" t="s">
        <v>118</v>
      </c>
      <c r="C56" s="43"/>
      <c r="D56" s="43"/>
      <c r="E56" s="43"/>
      <c r="F56" s="43"/>
      <c r="G56" s="43"/>
      <c r="H56" s="43"/>
    </row>
    <row r="57" spans="2:8" ht="15" x14ac:dyDescent="0.25">
      <c r="B57" s="129" t="s">
        <v>109</v>
      </c>
      <c r="C57" s="116"/>
      <c r="D57" s="116"/>
      <c r="E57" s="116"/>
      <c r="F57" s="116"/>
      <c r="G57" s="116"/>
      <c r="H57" s="116"/>
    </row>
    <row r="58" spans="2:8" ht="15" x14ac:dyDescent="0.25">
      <c r="B58" s="75"/>
      <c r="C58" s="75"/>
      <c r="D58" s="75">
        <v>2013</v>
      </c>
      <c r="E58" s="75">
        <v>2014</v>
      </c>
      <c r="F58" s="75">
        <v>2015</v>
      </c>
      <c r="G58" s="75">
        <v>2016</v>
      </c>
      <c r="H58" s="76">
        <v>2017</v>
      </c>
    </row>
    <row r="59" spans="2:8" ht="15" x14ac:dyDescent="0.25">
      <c r="B59" s="149" t="s">
        <v>119</v>
      </c>
      <c r="C59" s="116"/>
      <c r="D59" s="149"/>
      <c r="E59" s="149"/>
      <c r="F59" s="149"/>
      <c r="G59" s="106"/>
      <c r="H59" s="150"/>
    </row>
    <row r="60" spans="2:8" x14ac:dyDescent="0.2">
      <c r="B60" s="103" t="s">
        <v>120</v>
      </c>
      <c r="C60" s="116"/>
      <c r="D60" s="118">
        <v>3597</v>
      </c>
      <c r="E60" s="118">
        <v>3453</v>
      </c>
      <c r="F60" s="118">
        <v>3275</v>
      </c>
      <c r="G60" s="118">
        <v>1713</v>
      </c>
      <c r="H60" s="119">
        <v>2648</v>
      </c>
    </row>
    <row r="61" spans="2:8" x14ac:dyDescent="0.2">
      <c r="B61" s="103" t="s">
        <v>121</v>
      </c>
      <c r="C61" s="116"/>
      <c r="D61" s="118">
        <v>17051</v>
      </c>
      <c r="E61" s="118">
        <v>18488</v>
      </c>
      <c r="F61" s="118">
        <v>16440</v>
      </c>
      <c r="G61" s="118">
        <v>14613</v>
      </c>
      <c r="H61" s="119">
        <v>13654</v>
      </c>
    </row>
    <row r="62" spans="2:8" x14ac:dyDescent="0.2">
      <c r="B62" s="103" t="s">
        <v>122</v>
      </c>
      <c r="C62" s="116"/>
      <c r="D62" s="118">
        <v>1853</v>
      </c>
      <c r="E62" s="118">
        <v>2131</v>
      </c>
      <c r="F62" s="118">
        <v>2562</v>
      </c>
      <c r="G62" s="118">
        <v>2860</v>
      </c>
      <c r="H62" s="119">
        <v>2913</v>
      </c>
    </row>
    <row r="63" spans="2:8" x14ac:dyDescent="0.2">
      <c r="B63" s="103" t="s">
        <v>123</v>
      </c>
      <c r="C63" s="116"/>
      <c r="D63" s="120">
        <v>635</v>
      </c>
      <c r="E63" s="120">
        <v>816</v>
      </c>
      <c r="F63" s="120">
        <v>846</v>
      </c>
      <c r="G63" s="120">
        <v>947</v>
      </c>
      <c r="H63" s="119">
        <v>1959</v>
      </c>
    </row>
    <row r="64" spans="2:8" x14ac:dyDescent="0.2">
      <c r="B64" s="103" t="s">
        <v>124</v>
      </c>
      <c r="C64" s="116"/>
      <c r="D64" s="120">
        <v>113</v>
      </c>
      <c r="E64" s="120">
        <v>117</v>
      </c>
      <c r="F64" s="120">
        <v>81</v>
      </c>
      <c r="G64" s="120">
        <v>70</v>
      </c>
      <c r="H64" s="119">
        <v>55</v>
      </c>
    </row>
    <row r="65" spans="2:8" x14ac:dyDescent="0.2">
      <c r="B65" s="103" t="s">
        <v>125</v>
      </c>
      <c r="C65" s="116"/>
      <c r="D65" s="120">
        <v>392</v>
      </c>
      <c r="E65" s="120">
        <v>459</v>
      </c>
      <c r="F65" s="120">
        <v>850</v>
      </c>
      <c r="G65" s="120">
        <v>839</v>
      </c>
      <c r="H65" s="119">
        <v>744</v>
      </c>
    </row>
    <row r="66" spans="2:8" ht="15" x14ac:dyDescent="0.25">
      <c r="B66" s="149" t="s">
        <v>126</v>
      </c>
      <c r="C66" s="116"/>
      <c r="D66" s="151">
        <v>23641</v>
      </c>
      <c r="E66" s="151">
        <v>25464</v>
      </c>
      <c r="F66" s="151">
        <v>24054</v>
      </c>
      <c r="G66" s="151">
        <v>21042</v>
      </c>
      <c r="H66" s="152">
        <v>21972</v>
      </c>
    </row>
    <row r="67" spans="2:8" x14ac:dyDescent="0.2">
      <c r="B67" s="106"/>
      <c r="C67" s="116"/>
      <c r="D67" s="106"/>
      <c r="E67" s="106"/>
      <c r="F67" s="106"/>
      <c r="G67" s="106"/>
      <c r="H67" s="119"/>
    </row>
    <row r="68" spans="2:8" x14ac:dyDescent="0.2">
      <c r="B68" s="103" t="s">
        <v>127</v>
      </c>
      <c r="C68" s="116"/>
      <c r="D68" s="118">
        <v>2456</v>
      </c>
      <c r="E68" s="118">
        <v>2231</v>
      </c>
      <c r="F68" s="118">
        <v>1873</v>
      </c>
      <c r="G68" s="118">
        <v>1663</v>
      </c>
      <c r="H68" s="119">
        <v>1503</v>
      </c>
    </row>
    <row r="69" spans="2:8" x14ac:dyDescent="0.2">
      <c r="B69" s="103" t="s">
        <v>128</v>
      </c>
      <c r="C69" s="116"/>
      <c r="D69" s="118">
        <v>3270</v>
      </c>
      <c r="E69" s="118">
        <v>3042</v>
      </c>
      <c r="F69" s="118">
        <v>2567</v>
      </c>
      <c r="G69" s="118">
        <v>2459</v>
      </c>
      <c r="H69" s="119">
        <v>2503</v>
      </c>
    </row>
    <row r="70" spans="2:8" x14ac:dyDescent="0.2">
      <c r="B70" s="103" t="s">
        <v>123</v>
      </c>
      <c r="C70" s="116"/>
      <c r="D70" s="120">
        <v>752</v>
      </c>
      <c r="E70" s="118">
        <v>1782</v>
      </c>
      <c r="F70" s="118">
        <v>2245</v>
      </c>
      <c r="G70" s="118">
        <v>1245</v>
      </c>
      <c r="H70" s="119">
        <v>1140</v>
      </c>
    </row>
    <row r="71" spans="2:8" x14ac:dyDescent="0.2">
      <c r="B71" s="103" t="s">
        <v>129</v>
      </c>
      <c r="C71" s="116"/>
      <c r="D71" s="120">
        <v>82</v>
      </c>
      <c r="E71" s="120">
        <v>81</v>
      </c>
      <c r="F71" s="120">
        <v>108</v>
      </c>
      <c r="G71" s="120">
        <v>32</v>
      </c>
      <c r="H71" s="119">
        <v>15</v>
      </c>
    </row>
    <row r="72" spans="2:8" x14ac:dyDescent="0.2">
      <c r="B72" s="103" t="s">
        <v>124</v>
      </c>
      <c r="C72" s="116"/>
      <c r="D72" s="120">
        <v>299</v>
      </c>
      <c r="E72" s="120">
        <v>514</v>
      </c>
      <c r="F72" s="120">
        <v>374</v>
      </c>
      <c r="G72" s="120">
        <v>198</v>
      </c>
      <c r="H72" s="119">
        <v>265</v>
      </c>
    </row>
    <row r="73" spans="2:8" x14ac:dyDescent="0.2">
      <c r="B73" s="103" t="s">
        <v>130</v>
      </c>
      <c r="C73" s="116"/>
      <c r="D73" s="120">
        <v>705</v>
      </c>
      <c r="E73" s="120">
        <v>649</v>
      </c>
      <c r="F73" s="118">
        <v>1348</v>
      </c>
      <c r="G73" s="118">
        <v>2069</v>
      </c>
      <c r="H73" s="119">
        <v>3972</v>
      </c>
    </row>
    <row r="74" spans="2:8" ht="15" x14ac:dyDescent="0.25">
      <c r="B74" s="149" t="s">
        <v>131</v>
      </c>
      <c r="C74" s="116"/>
      <c r="D74" s="151">
        <v>7564</v>
      </c>
      <c r="E74" s="151">
        <v>8298</v>
      </c>
      <c r="F74" s="151">
        <v>8516</v>
      </c>
      <c r="G74" s="151">
        <v>7666</v>
      </c>
      <c r="H74" s="152">
        <v>9398</v>
      </c>
    </row>
    <row r="75" spans="2:8" x14ac:dyDescent="0.2">
      <c r="B75" s="103" t="s">
        <v>132</v>
      </c>
      <c r="C75" s="116"/>
      <c r="D75" s="120">
        <v>643</v>
      </c>
      <c r="E75" s="120">
        <v>93</v>
      </c>
      <c r="F75" s="120">
        <v>94</v>
      </c>
      <c r="G75" s="118">
        <v>3405</v>
      </c>
      <c r="H75" s="119">
        <v>206</v>
      </c>
    </row>
    <row r="76" spans="2:8" x14ac:dyDescent="0.2">
      <c r="B76" s="106"/>
      <c r="C76" s="116"/>
      <c r="D76" s="106"/>
      <c r="E76" s="106"/>
      <c r="F76" s="106"/>
      <c r="G76" s="106"/>
      <c r="H76" s="119"/>
    </row>
    <row r="77" spans="2:8" ht="15" x14ac:dyDescent="0.25">
      <c r="B77" s="149" t="s">
        <v>133</v>
      </c>
      <c r="C77" s="116"/>
      <c r="D77" s="151">
        <v>31848</v>
      </c>
      <c r="E77" s="151">
        <v>33855</v>
      </c>
      <c r="F77" s="151">
        <v>32664</v>
      </c>
      <c r="G77" s="151">
        <v>32112</v>
      </c>
      <c r="H77" s="152">
        <v>31576</v>
      </c>
    </row>
    <row r="78" spans="2:8" x14ac:dyDescent="0.2">
      <c r="B78" s="106"/>
      <c r="C78" s="116"/>
      <c r="D78" s="106"/>
      <c r="E78" s="106"/>
      <c r="F78" s="106"/>
      <c r="G78" s="106"/>
      <c r="H78" s="118"/>
    </row>
    <row r="79" spans="2:8" ht="15" x14ac:dyDescent="0.25">
      <c r="B79" s="149" t="s">
        <v>134</v>
      </c>
      <c r="C79" s="116"/>
      <c r="D79" s="149"/>
      <c r="E79" s="149"/>
      <c r="F79" s="149"/>
      <c r="G79" s="106"/>
      <c r="H79" s="119"/>
    </row>
    <row r="80" spans="2:8" x14ac:dyDescent="0.2">
      <c r="B80" s="103" t="s">
        <v>135</v>
      </c>
      <c r="C80" s="116"/>
      <c r="D80" s="120">
        <v>327</v>
      </c>
      <c r="E80" s="120">
        <v>327</v>
      </c>
      <c r="F80" s="120">
        <v>327</v>
      </c>
      <c r="G80" s="120">
        <v>327</v>
      </c>
      <c r="H80" s="119">
        <v>327</v>
      </c>
    </row>
    <row r="81" spans="2:8" x14ac:dyDescent="0.2">
      <c r="B81" s="103" t="s">
        <v>136</v>
      </c>
      <c r="C81" s="116"/>
      <c r="D81" s="120">
        <v>741</v>
      </c>
      <c r="E81" s="120">
        <v>741</v>
      </c>
      <c r="F81" s="118">
        <v>2231</v>
      </c>
      <c r="G81" s="118">
        <v>2231</v>
      </c>
      <c r="H81" s="119">
        <v>2231</v>
      </c>
    </row>
    <row r="82" spans="2:8" x14ac:dyDescent="0.2">
      <c r="B82" s="103" t="s">
        <v>137</v>
      </c>
      <c r="C82" s="116"/>
      <c r="D82" s="118">
        <v>10546</v>
      </c>
      <c r="E82" s="118">
        <v>10523</v>
      </c>
      <c r="F82" s="118">
        <v>9114</v>
      </c>
      <c r="G82" s="118">
        <v>8357</v>
      </c>
      <c r="H82" s="119">
        <v>8658</v>
      </c>
    </row>
    <row r="83" spans="2:8" x14ac:dyDescent="0.2">
      <c r="B83" s="103" t="s">
        <v>138</v>
      </c>
      <c r="C83" s="116"/>
      <c r="D83" s="118">
        <v>11614</v>
      </c>
      <c r="E83" s="118">
        <v>11591</v>
      </c>
      <c r="F83" s="118">
        <v>11672</v>
      </c>
      <c r="G83" s="118">
        <v>10915</v>
      </c>
      <c r="H83" s="119">
        <v>11216</v>
      </c>
    </row>
    <row r="84" spans="2:8" x14ac:dyDescent="0.2">
      <c r="B84" s="103" t="s">
        <v>139</v>
      </c>
      <c r="C84" s="116"/>
      <c r="D84" s="118">
        <v>2931</v>
      </c>
      <c r="E84" s="118">
        <v>2924</v>
      </c>
      <c r="F84" s="118">
        <v>2626</v>
      </c>
      <c r="G84" s="118">
        <v>3010</v>
      </c>
      <c r="H84" s="119">
        <v>3118</v>
      </c>
    </row>
    <row r="85" spans="2:8" ht="15" x14ac:dyDescent="0.25">
      <c r="B85" s="153" t="s">
        <v>20</v>
      </c>
      <c r="C85" s="116"/>
      <c r="D85" s="151">
        <v>14545</v>
      </c>
      <c r="E85" s="151">
        <v>14514</v>
      </c>
      <c r="F85" s="151">
        <v>14298</v>
      </c>
      <c r="G85" s="151">
        <v>13925</v>
      </c>
      <c r="H85" s="152">
        <v>14334</v>
      </c>
    </row>
    <row r="86" spans="2:8" x14ac:dyDescent="0.2">
      <c r="B86" s="106"/>
      <c r="C86" s="116"/>
      <c r="D86" s="106"/>
      <c r="E86" s="106"/>
      <c r="F86" s="106"/>
      <c r="G86" s="106"/>
      <c r="H86" s="119"/>
    </row>
    <row r="87" spans="2:8" x14ac:dyDescent="0.2">
      <c r="B87" s="102" t="s">
        <v>24</v>
      </c>
      <c r="C87" s="116"/>
      <c r="D87" s="118">
        <v>1022</v>
      </c>
      <c r="E87" s="118">
        <v>1115</v>
      </c>
      <c r="F87" s="118">
        <v>1045</v>
      </c>
      <c r="G87" s="118">
        <v>1057</v>
      </c>
      <c r="H87" s="119">
        <v>1003</v>
      </c>
    </row>
    <row r="88" spans="2:8" x14ac:dyDescent="0.2">
      <c r="B88" s="103" t="s">
        <v>140</v>
      </c>
      <c r="C88" s="116"/>
      <c r="D88" s="118">
        <v>3318</v>
      </c>
      <c r="E88" s="118">
        <v>3967</v>
      </c>
      <c r="F88" s="118">
        <v>3721</v>
      </c>
      <c r="G88" s="118">
        <v>3725</v>
      </c>
      <c r="H88" s="119">
        <v>3968</v>
      </c>
    </row>
    <row r="89" spans="2:8" x14ac:dyDescent="0.2">
      <c r="B89" s="103" t="s">
        <v>141</v>
      </c>
      <c r="C89" s="116"/>
      <c r="D89" s="120">
        <v>581</v>
      </c>
      <c r="E89" s="120">
        <v>674</v>
      </c>
      <c r="F89" s="120">
        <v>871</v>
      </c>
      <c r="G89" s="118">
        <v>1012</v>
      </c>
      <c r="H89" s="119">
        <v>823</v>
      </c>
    </row>
    <row r="90" spans="2:8" x14ac:dyDescent="0.2">
      <c r="B90" s="102" t="s">
        <v>25</v>
      </c>
      <c r="C90" s="116"/>
      <c r="D90" s="118">
        <v>2765</v>
      </c>
      <c r="E90" s="118">
        <v>3148</v>
      </c>
      <c r="F90" s="118">
        <v>3342</v>
      </c>
      <c r="G90" s="118">
        <v>3320</v>
      </c>
      <c r="H90" s="119">
        <v>3070</v>
      </c>
    </row>
    <row r="91" spans="2:8" x14ac:dyDescent="0.2">
      <c r="B91" s="103" t="s">
        <v>142</v>
      </c>
      <c r="C91" s="116"/>
      <c r="D91" s="120">
        <v>306</v>
      </c>
      <c r="E91" s="120">
        <v>329</v>
      </c>
      <c r="F91" s="120">
        <v>535</v>
      </c>
      <c r="G91" s="120">
        <v>553</v>
      </c>
      <c r="H91" s="119">
        <v>497</v>
      </c>
    </row>
    <row r="92" spans="2:8" x14ac:dyDescent="0.2">
      <c r="B92" s="103" t="s">
        <v>143</v>
      </c>
      <c r="C92" s="116"/>
      <c r="D92" s="120">
        <v>224</v>
      </c>
      <c r="E92" s="120">
        <v>466</v>
      </c>
      <c r="F92" s="120">
        <v>410</v>
      </c>
      <c r="G92" s="120">
        <v>409</v>
      </c>
      <c r="H92" s="119">
        <v>405</v>
      </c>
    </row>
    <row r="93" spans="2:8" x14ac:dyDescent="0.2">
      <c r="B93" s="103" t="s">
        <v>144</v>
      </c>
      <c r="C93" s="116"/>
      <c r="D93" s="120">
        <v>6</v>
      </c>
      <c r="E93" s="120">
        <v>176</v>
      </c>
      <c r="F93" s="120">
        <v>160</v>
      </c>
      <c r="G93" s="120">
        <v>155</v>
      </c>
      <c r="H93" s="119">
        <v>148</v>
      </c>
    </row>
    <row r="94" spans="2:8" x14ac:dyDescent="0.2">
      <c r="B94" s="103" t="s">
        <v>125</v>
      </c>
      <c r="C94" s="116"/>
      <c r="D94" s="120">
        <v>673</v>
      </c>
      <c r="E94" s="120">
        <v>572</v>
      </c>
      <c r="F94" s="120">
        <v>229</v>
      </c>
      <c r="G94" s="120">
        <v>122</v>
      </c>
      <c r="H94" s="119">
        <v>437</v>
      </c>
    </row>
    <row r="95" spans="2:8" ht="15" x14ac:dyDescent="0.25">
      <c r="B95" s="149" t="s">
        <v>145</v>
      </c>
      <c r="C95" s="116"/>
      <c r="D95" s="151">
        <v>8894</v>
      </c>
      <c r="E95" s="151">
        <v>10449</v>
      </c>
      <c r="F95" s="151">
        <v>10314</v>
      </c>
      <c r="G95" s="151">
        <v>10354</v>
      </c>
      <c r="H95" s="152">
        <v>10352</v>
      </c>
    </row>
    <row r="96" spans="2:8" x14ac:dyDescent="0.2">
      <c r="B96" s="106"/>
      <c r="C96" s="116"/>
      <c r="D96" s="106"/>
      <c r="E96" s="106"/>
      <c r="F96" s="106"/>
      <c r="G96" s="106"/>
      <c r="H96" s="119"/>
    </row>
    <row r="97" spans="2:8" x14ac:dyDescent="0.2">
      <c r="B97" s="103" t="s">
        <v>146</v>
      </c>
      <c r="C97" s="116"/>
      <c r="D97" s="118">
        <v>4914</v>
      </c>
      <c r="E97" s="118">
        <v>4330</v>
      </c>
      <c r="F97" s="118">
        <v>3380</v>
      </c>
      <c r="G97" s="118">
        <v>3731</v>
      </c>
      <c r="H97" s="119">
        <v>3262</v>
      </c>
    </row>
    <row r="98" spans="2:8" x14ac:dyDescent="0.2">
      <c r="B98" s="103" t="s">
        <v>140</v>
      </c>
      <c r="C98" s="116"/>
      <c r="D98" s="120">
        <v>778</v>
      </c>
      <c r="E98" s="120">
        <v>159</v>
      </c>
      <c r="F98" s="120">
        <v>295</v>
      </c>
      <c r="G98" s="120">
        <v>38</v>
      </c>
      <c r="H98" s="119">
        <v>788</v>
      </c>
    </row>
    <row r="99" spans="2:8" x14ac:dyDescent="0.2">
      <c r="B99" s="103" t="s">
        <v>141</v>
      </c>
      <c r="C99" s="116"/>
      <c r="D99" s="120">
        <v>217</v>
      </c>
      <c r="E99" s="120">
        <v>439</v>
      </c>
      <c r="F99" s="120">
        <v>200</v>
      </c>
      <c r="G99" s="120">
        <v>222</v>
      </c>
      <c r="H99" s="119">
        <v>114</v>
      </c>
    </row>
    <row r="100" spans="2:8" x14ac:dyDescent="0.2">
      <c r="B100" s="103" t="s">
        <v>147</v>
      </c>
      <c r="C100" s="116"/>
      <c r="D100" s="120">
        <v>276</v>
      </c>
      <c r="E100" s="120">
        <v>286</v>
      </c>
      <c r="F100" s="120">
        <v>215</v>
      </c>
      <c r="G100" s="120">
        <v>212</v>
      </c>
      <c r="H100" s="119">
        <v>140</v>
      </c>
    </row>
    <row r="101" spans="2:8" x14ac:dyDescent="0.2">
      <c r="B101" s="102" t="s">
        <v>25</v>
      </c>
      <c r="C101" s="116"/>
      <c r="D101" s="120">
        <v>84</v>
      </c>
      <c r="E101" s="120">
        <v>78</v>
      </c>
      <c r="F101" s="120">
        <v>100</v>
      </c>
      <c r="G101" s="120">
        <v>92</v>
      </c>
      <c r="H101" s="119">
        <v>110</v>
      </c>
    </row>
    <row r="102" spans="2:8" x14ac:dyDescent="0.2">
      <c r="B102" s="103" t="s">
        <v>142</v>
      </c>
      <c r="C102" s="116"/>
      <c r="D102" s="120">
        <v>415</v>
      </c>
      <c r="E102" s="120">
        <v>474</v>
      </c>
      <c r="F102" s="120">
        <v>418</v>
      </c>
      <c r="G102" s="120">
        <v>435</v>
      </c>
      <c r="H102" s="119">
        <v>349</v>
      </c>
    </row>
    <row r="103" spans="2:8" x14ac:dyDescent="0.2">
      <c r="B103" s="103" t="s">
        <v>143</v>
      </c>
      <c r="C103" s="116"/>
      <c r="D103" s="120">
        <v>383</v>
      </c>
      <c r="E103" s="118">
        <v>1610</v>
      </c>
      <c r="F103" s="118">
        <v>2341</v>
      </c>
      <c r="G103" s="118">
        <v>1169</v>
      </c>
      <c r="H103" s="119">
        <v>1288</v>
      </c>
    </row>
    <row r="104" spans="2:8" x14ac:dyDescent="0.2">
      <c r="B104" s="103" t="s">
        <v>144</v>
      </c>
      <c r="C104" s="116"/>
      <c r="D104" s="118">
        <v>1189</v>
      </c>
      <c r="E104" s="118">
        <v>1486</v>
      </c>
      <c r="F104" s="118">
        <v>1074</v>
      </c>
      <c r="G104" s="120">
        <v>828</v>
      </c>
      <c r="H104" s="119">
        <v>775</v>
      </c>
    </row>
    <row r="105" spans="2:8" ht="15" x14ac:dyDescent="0.25">
      <c r="B105" s="149" t="s">
        <v>148</v>
      </c>
      <c r="C105" s="116"/>
      <c r="D105" s="151">
        <v>8257</v>
      </c>
      <c r="E105" s="151">
        <v>8863</v>
      </c>
      <c r="F105" s="151">
        <v>8021</v>
      </c>
      <c r="G105" s="151">
        <v>6727</v>
      </c>
      <c r="H105" s="152">
        <v>6826</v>
      </c>
    </row>
    <row r="106" spans="2:8" x14ac:dyDescent="0.2">
      <c r="B106" s="103" t="s">
        <v>149</v>
      </c>
      <c r="C106" s="116"/>
      <c r="D106" s="120">
        <v>151</v>
      </c>
      <c r="E106" s="120">
        <v>29</v>
      </c>
      <c r="F106" s="120">
        <v>32</v>
      </c>
      <c r="G106" s="118">
        <v>1107</v>
      </c>
      <c r="H106" s="119">
        <v>63</v>
      </c>
    </row>
    <row r="107" spans="2:8" x14ac:dyDescent="0.2">
      <c r="B107" s="106"/>
      <c r="C107" s="116"/>
      <c r="D107" s="106"/>
      <c r="E107" s="106"/>
      <c r="F107" s="106"/>
      <c r="G107" s="106"/>
      <c r="H107" s="119"/>
    </row>
    <row r="108" spans="2:8" ht="15" x14ac:dyDescent="0.25">
      <c r="B108" s="149" t="s">
        <v>150</v>
      </c>
      <c r="C108" s="116"/>
      <c r="D108" s="151">
        <v>31848</v>
      </c>
      <c r="E108" s="151">
        <v>33855</v>
      </c>
      <c r="F108" s="151">
        <v>32664</v>
      </c>
      <c r="G108" s="151">
        <v>32112</v>
      </c>
      <c r="H108" s="152">
        <v>31576</v>
      </c>
    </row>
    <row r="109" spans="2:8" x14ac:dyDescent="0.2">
      <c r="B109" s="116"/>
      <c r="C109" s="116"/>
      <c r="D109" s="116"/>
      <c r="E109" s="116"/>
      <c r="F109" s="116"/>
      <c r="G109" s="116"/>
      <c r="H109" s="116"/>
    </row>
    <row r="110" spans="2:8" ht="15.75" thickBot="1" x14ac:dyDescent="0.3">
      <c r="B110" s="43" t="s">
        <v>151</v>
      </c>
      <c r="C110" s="43"/>
      <c r="D110" s="43"/>
      <c r="E110" s="43"/>
      <c r="F110" s="43"/>
      <c r="G110" s="43"/>
      <c r="H110" s="43"/>
    </row>
    <row r="111" spans="2:8" ht="15" x14ac:dyDescent="0.25">
      <c r="B111" s="129" t="s">
        <v>109</v>
      </c>
      <c r="C111" s="116"/>
      <c r="D111" s="116"/>
      <c r="E111" s="116"/>
      <c r="F111" s="116"/>
      <c r="G111" s="116"/>
      <c r="H111" s="116"/>
    </row>
    <row r="112" spans="2:8" ht="15" x14ac:dyDescent="0.25">
      <c r="B112" s="75"/>
      <c r="C112" s="75"/>
      <c r="D112" s="75">
        <v>2013</v>
      </c>
      <c r="E112" s="75">
        <v>2014</v>
      </c>
      <c r="F112" s="75">
        <v>2015</v>
      </c>
      <c r="G112" s="75">
        <v>2016</v>
      </c>
      <c r="H112" s="76">
        <v>2017</v>
      </c>
    </row>
    <row r="113" spans="2:8" ht="15" x14ac:dyDescent="0.25">
      <c r="B113" s="149" t="s">
        <v>152</v>
      </c>
      <c r="C113" s="116"/>
      <c r="D113" s="154">
        <v>1729</v>
      </c>
      <c r="E113" s="154">
        <v>527</v>
      </c>
      <c r="F113" s="154">
        <v>-1255</v>
      </c>
      <c r="G113" s="154">
        <v>-183</v>
      </c>
      <c r="H113" s="155">
        <v>853</v>
      </c>
    </row>
    <row r="114" spans="2:8" x14ac:dyDescent="0.2">
      <c r="B114" s="103" t="s">
        <v>153</v>
      </c>
      <c r="C114" s="116"/>
      <c r="D114" s="147">
        <v>2289</v>
      </c>
      <c r="E114" s="147">
        <v>3165</v>
      </c>
      <c r="F114" s="147">
        <v>5153</v>
      </c>
      <c r="G114" s="147">
        <v>3784</v>
      </c>
      <c r="H114" s="148">
        <v>1941</v>
      </c>
    </row>
    <row r="115" spans="2:8" x14ac:dyDescent="0.2">
      <c r="B115" s="103" t="s">
        <v>125</v>
      </c>
      <c r="C115" s="116"/>
      <c r="D115" s="147">
        <v>-131</v>
      </c>
      <c r="E115" s="147">
        <v>-250</v>
      </c>
      <c r="F115" s="147">
        <v>-787</v>
      </c>
      <c r="G115" s="147">
        <v>-178</v>
      </c>
      <c r="H115" s="148">
        <v>142</v>
      </c>
    </row>
    <row r="116" spans="2:8" x14ac:dyDescent="0.2">
      <c r="B116" s="103" t="s">
        <v>154</v>
      </c>
      <c r="C116" s="116"/>
      <c r="D116" s="147">
        <v>17</v>
      </c>
      <c r="E116" s="147">
        <v>6</v>
      </c>
      <c r="F116" s="147">
        <v>-19</v>
      </c>
      <c r="G116" s="147">
        <v>-81</v>
      </c>
      <c r="H116" s="148">
        <v>0</v>
      </c>
    </row>
    <row r="117" spans="2:8" x14ac:dyDescent="0.2">
      <c r="B117" s="103" t="s">
        <v>155</v>
      </c>
      <c r="C117" s="116"/>
      <c r="D117" s="147">
        <v>-38</v>
      </c>
      <c r="E117" s="147">
        <v>-14</v>
      </c>
      <c r="F117" s="147">
        <v>233</v>
      </c>
      <c r="G117" s="147">
        <v>-25</v>
      </c>
      <c r="H117" s="148">
        <v>9</v>
      </c>
    </row>
    <row r="118" spans="2:8" x14ac:dyDescent="0.2">
      <c r="B118" s="103" t="s">
        <v>156</v>
      </c>
      <c r="C118" s="116"/>
      <c r="D118" s="147">
        <v>-389</v>
      </c>
      <c r="E118" s="147">
        <v>-173</v>
      </c>
      <c r="F118" s="147">
        <v>-91</v>
      </c>
      <c r="G118" s="147">
        <v>-290</v>
      </c>
      <c r="H118" s="148">
        <v>927</v>
      </c>
    </row>
    <row r="119" spans="2:8" ht="15" x14ac:dyDescent="0.25">
      <c r="B119" s="149" t="s">
        <v>157</v>
      </c>
      <c r="C119" s="116"/>
      <c r="D119" s="154">
        <v>3476</v>
      </c>
      <c r="E119" s="154">
        <v>3262</v>
      </c>
      <c r="F119" s="154">
        <v>3234</v>
      </c>
      <c r="G119" s="154">
        <v>3026</v>
      </c>
      <c r="H119" s="155">
        <v>3871</v>
      </c>
    </row>
    <row r="120" spans="2:8" x14ac:dyDescent="0.2">
      <c r="B120" s="103" t="s">
        <v>158</v>
      </c>
      <c r="C120" s="116"/>
      <c r="D120" s="147">
        <v>108</v>
      </c>
      <c r="E120" s="147">
        <v>271</v>
      </c>
      <c r="F120" s="147">
        <v>207</v>
      </c>
      <c r="G120" s="147">
        <v>-110</v>
      </c>
      <c r="H120" s="148">
        <v>70</v>
      </c>
    </row>
    <row r="121" spans="2:8" x14ac:dyDescent="0.2">
      <c r="B121" s="103" t="s">
        <v>159</v>
      </c>
      <c r="C121" s="116"/>
      <c r="D121" s="147">
        <v>7</v>
      </c>
      <c r="E121" s="147">
        <v>184</v>
      </c>
      <c r="F121" s="147">
        <v>512</v>
      </c>
      <c r="G121" s="147">
        <v>-840</v>
      </c>
      <c r="H121" s="148">
        <v>-51</v>
      </c>
    </row>
    <row r="122" spans="2:8" x14ac:dyDescent="0.2">
      <c r="B122" s="103" t="s">
        <v>160</v>
      </c>
      <c r="C122" s="116"/>
      <c r="D122" s="147">
        <v>536</v>
      </c>
      <c r="E122" s="147">
        <v>-135</v>
      </c>
      <c r="F122" s="147">
        <v>-1004</v>
      </c>
      <c r="G122" s="147">
        <v>747</v>
      </c>
      <c r="H122" s="148">
        <v>-347</v>
      </c>
    </row>
    <row r="123" spans="2:8" x14ac:dyDescent="0.2">
      <c r="B123" s="103" t="s">
        <v>161</v>
      </c>
      <c r="C123" s="116"/>
      <c r="D123" s="147">
        <v>-5</v>
      </c>
      <c r="E123" s="147">
        <v>85</v>
      </c>
      <c r="F123" s="147">
        <v>-114</v>
      </c>
      <c r="G123" s="147">
        <v>54</v>
      </c>
      <c r="H123" s="148">
        <v>-96</v>
      </c>
    </row>
    <row r="124" spans="2:8" ht="15" x14ac:dyDescent="0.25">
      <c r="B124" s="149" t="s">
        <v>162</v>
      </c>
      <c r="C124" s="116"/>
      <c r="D124" s="154">
        <v>4124</v>
      </c>
      <c r="E124" s="154">
        <v>3666</v>
      </c>
      <c r="F124" s="154">
        <v>2834</v>
      </c>
      <c r="G124" s="154">
        <v>2878</v>
      </c>
      <c r="H124" s="155">
        <v>3448</v>
      </c>
    </row>
    <row r="125" spans="2:8" ht="15" x14ac:dyDescent="0.25">
      <c r="B125" s="149" t="s">
        <v>163</v>
      </c>
      <c r="C125" s="116"/>
      <c r="D125" s="156"/>
      <c r="E125" s="156"/>
      <c r="F125" s="156"/>
      <c r="G125" s="157"/>
      <c r="H125" s="158"/>
    </row>
    <row r="126" spans="2:8" x14ac:dyDescent="0.2">
      <c r="B126" s="103" t="s">
        <v>164</v>
      </c>
      <c r="C126" s="116"/>
      <c r="D126" s="147">
        <v>-4768</v>
      </c>
      <c r="E126" s="147">
        <v>-3834</v>
      </c>
      <c r="F126" s="147">
        <v>-2978</v>
      </c>
      <c r="G126" s="147">
        <v>-2022</v>
      </c>
      <c r="H126" s="148">
        <v>-1586</v>
      </c>
    </row>
    <row r="127" spans="2:8" x14ac:dyDescent="0.2">
      <c r="B127" s="103" t="s">
        <v>165</v>
      </c>
      <c r="C127" s="116"/>
      <c r="D127" s="147">
        <v>-48</v>
      </c>
      <c r="E127" s="147">
        <v>-76</v>
      </c>
      <c r="F127" s="147">
        <v>-88</v>
      </c>
      <c r="G127" s="147">
        <v>-66</v>
      </c>
      <c r="H127" s="148">
        <v>-366</v>
      </c>
    </row>
    <row r="128" spans="2:8" x14ac:dyDescent="0.2">
      <c r="B128" s="103" t="s">
        <v>166</v>
      </c>
      <c r="C128" s="116"/>
      <c r="D128" s="147">
        <v>0</v>
      </c>
      <c r="E128" s="147">
        <v>0</v>
      </c>
      <c r="F128" s="147">
        <v>0</v>
      </c>
      <c r="G128" s="147">
        <v>-54</v>
      </c>
      <c r="H128" s="148">
        <v>-1644</v>
      </c>
    </row>
    <row r="129" spans="2:8" ht="15" x14ac:dyDescent="0.25">
      <c r="B129" s="149" t="s">
        <v>167</v>
      </c>
      <c r="C129" s="116"/>
      <c r="D129" s="156"/>
      <c r="E129" s="156"/>
      <c r="F129" s="156"/>
      <c r="G129" s="157"/>
      <c r="H129" s="158"/>
    </row>
    <row r="130" spans="2:8" x14ac:dyDescent="0.2">
      <c r="B130" s="103" t="s">
        <v>168</v>
      </c>
      <c r="C130" s="116"/>
      <c r="D130" s="147">
        <v>89</v>
      </c>
      <c r="E130" s="147">
        <v>175</v>
      </c>
      <c r="F130" s="147">
        <v>193</v>
      </c>
      <c r="G130" s="147">
        <v>331</v>
      </c>
      <c r="H130" s="148">
        <v>72</v>
      </c>
    </row>
    <row r="131" spans="2:8" x14ac:dyDescent="0.2">
      <c r="B131" s="103" t="s">
        <v>169</v>
      </c>
      <c r="C131" s="116"/>
      <c r="D131" s="147">
        <v>746</v>
      </c>
      <c r="E131" s="147">
        <v>341</v>
      </c>
      <c r="F131" s="147">
        <v>0</v>
      </c>
      <c r="G131" s="147">
        <v>14</v>
      </c>
      <c r="H131" s="148">
        <v>1758</v>
      </c>
    </row>
    <row r="132" spans="2:8" ht="15" x14ac:dyDescent="0.25">
      <c r="B132" s="149" t="s">
        <v>170</v>
      </c>
      <c r="C132" s="116"/>
      <c r="D132" s="154">
        <v>-3981</v>
      </c>
      <c r="E132" s="154">
        <v>-3394</v>
      </c>
      <c r="F132" s="154">
        <v>-2874</v>
      </c>
      <c r="G132" s="154">
        <v>-1797</v>
      </c>
      <c r="H132" s="155">
        <v>-1766</v>
      </c>
    </row>
    <row r="133" spans="2:8" x14ac:dyDescent="0.2">
      <c r="B133" s="103" t="s">
        <v>171</v>
      </c>
      <c r="C133" s="116"/>
      <c r="D133" s="147">
        <v>42</v>
      </c>
      <c r="E133" s="147">
        <v>39</v>
      </c>
      <c r="F133" s="147">
        <v>137</v>
      </c>
      <c r="G133" s="147">
        <v>-172</v>
      </c>
      <c r="H133" s="148">
        <v>784</v>
      </c>
    </row>
    <row r="134" spans="2:8" x14ac:dyDescent="0.2">
      <c r="B134" s="103" t="s">
        <v>172</v>
      </c>
      <c r="C134" s="116"/>
      <c r="D134" s="147">
        <v>2</v>
      </c>
      <c r="E134" s="147">
        <v>0</v>
      </c>
      <c r="F134" s="147">
        <v>0</v>
      </c>
      <c r="G134" s="147">
        <v>454</v>
      </c>
      <c r="H134" s="148">
        <v>0</v>
      </c>
    </row>
    <row r="135" spans="2:8" x14ac:dyDescent="0.2">
      <c r="B135" s="103" t="s">
        <v>173</v>
      </c>
      <c r="C135" s="116"/>
      <c r="D135" s="147">
        <v>-136</v>
      </c>
      <c r="E135" s="147">
        <v>-24</v>
      </c>
      <c r="F135" s="147">
        <v>-12</v>
      </c>
      <c r="G135" s="147">
        <v>36</v>
      </c>
      <c r="H135" s="148">
        <v>0</v>
      </c>
    </row>
    <row r="136" spans="2:8" x14ac:dyDescent="0.2">
      <c r="B136" s="103" t="s">
        <v>174</v>
      </c>
      <c r="C136" s="116"/>
      <c r="D136" s="147">
        <v>78</v>
      </c>
      <c r="E136" s="147">
        <v>292</v>
      </c>
      <c r="F136" s="147">
        <v>-327</v>
      </c>
      <c r="G136" s="147">
        <v>74</v>
      </c>
      <c r="H136" s="148">
        <v>-89</v>
      </c>
    </row>
    <row r="137" spans="2:8" x14ac:dyDescent="0.2">
      <c r="B137" s="103" t="s">
        <v>175</v>
      </c>
      <c r="C137" s="116"/>
      <c r="D137" s="147">
        <v>-627</v>
      </c>
      <c r="E137" s="147">
        <v>-650</v>
      </c>
      <c r="F137" s="147">
        <v>-530</v>
      </c>
      <c r="G137" s="147">
        <v>-466</v>
      </c>
      <c r="H137" s="148">
        <v>-668</v>
      </c>
    </row>
    <row r="138" spans="2:8" x14ac:dyDescent="0.2">
      <c r="B138" s="103" t="s">
        <v>176</v>
      </c>
      <c r="C138" s="116"/>
      <c r="D138" s="147">
        <v>0</v>
      </c>
      <c r="E138" s="147">
        <v>0</v>
      </c>
      <c r="F138" s="147">
        <v>1490</v>
      </c>
      <c r="G138" s="147">
        <v>0</v>
      </c>
      <c r="H138" s="148">
        <v>0</v>
      </c>
    </row>
    <row r="139" spans="2:8" ht="15" x14ac:dyDescent="0.25">
      <c r="B139" s="149" t="s">
        <v>177</v>
      </c>
      <c r="C139" s="116"/>
      <c r="D139" s="154">
        <v>-641</v>
      </c>
      <c r="E139" s="154">
        <v>-342</v>
      </c>
      <c r="F139" s="154">
        <v>758</v>
      </c>
      <c r="G139" s="154">
        <v>-74</v>
      </c>
      <c r="H139" s="155">
        <v>27</v>
      </c>
    </row>
    <row r="140" spans="2:8" x14ac:dyDescent="0.2">
      <c r="B140" s="103" t="s">
        <v>178</v>
      </c>
      <c r="C140" s="116"/>
      <c r="D140" s="147">
        <v>-24</v>
      </c>
      <c r="E140" s="147">
        <v>14</v>
      </c>
      <c r="F140" s="147">
        <v>-19</v>
      </c>
      <c r="G140" s="147">
        <v>-42</v>
      </c>
      <c r="H140" s="148">
        <v>-42</v>
      </c>
    </row>
    <row r="141" spans="2:8" ht="15" x14ac:dyDescent="0.25">
      <c r="B141" s="149" t="s">
        <v>179</v>
      </c>
      <c r="C141" s="116"/>
      <c r="D141" s="154">
        <v>-522</v>
      </c>
      <c r="E141" s="154">
        <v>-56</v>
      </c>
      <c r="F141" s="154">
        <v>700</v>
      </c>
      <c r="G141" s="154">
        <v>965</v>
      </c>
      <c r="H141" s="155">
        <v>1667</v>
      </c>
    </row>
    <row r="142" spans="2:8" x14ac:dyDescent="0.2">
      <c r="B142" s="103" t="s">
        <v>180</v>
      </c>
      <c r="C142" s="116"/>
      <c r="D142" s="147">
        <v>1227</v>
      </c>
      <c r="E142" s="147">
        <v>705</v>
      </c>
      <c r="F142" s="147">
        <v>649</v>
      </c>
      <c r="G142" s="147">
        <v>1348</v>
      </c>
      <c r="H142" s="148">
        <v>2314</v>
      </c>
    </row>
    <row r="143" spans="2:8" ht="15" x14ac:dyDescent="0.25">
      <c r="B143" s="149" t="s">
        <v>181</v>
      </c>
      <c r="C143" s="116"/>
      <c r="D143" s="154">
        <v>705</v>
      </c>
      <c r="E143" s="154">
        <v>649</v>
      </c>
      <c r="F143" s="154">
        <v>1348</v>
      </c>
      <c r="G143" s="154">
        <v>2314</v>
      </c>
      <c r="H143" s="155">
        <v>3981</v>
      </c>
    </row>
    <row r="144" spans="2:8" x14ac:dyDescent="0.2">
      <c r="B144" s="133" t="s">
        <v>182</v>
      </c>
      <c r="C144" s="116"/>
      <c r="D144" s="147">
        <v>0</v>
      </c>
      <c r="E144" s="147">
        <v>0</v>
      </c>
      <c r="F144" s="147">
        <v>0</v>
      </c>
      <c r="G144" s="147">
        <v>245</v>
      </c>
      <c r="H144" s="148">
        <v>9</v>
      </c>
    </row>
    <row r="145" spans="2:8" ht="15" x14ac:dyDescent="0.25">
      <c r="B145" s="149" t="s">
        <v>183</v>
      </c>
      <c r="C145" s="116"/>
      <c r="D145" s="154">
        <v>705</v>
      </c>
      <c r="E145" s="154">
        <v>649</v>
      </c>
      <c r="F145" s="154">
        <v>1348</v>
      </c>
      <c r="G145" s="154">
        <v>2069</v>
      </c>
      <c r="H145" s="155">
        <v>3972</v>
      </c>
    </row>
    <row r="146" spans="2:8" ht="15" x14ac:dyDescent="0.25">
      <c r="B146" s="149" t="s">
        <v>184</v>
      </c>
      <c r="C146" s="116"/>
      <c r="D146" s="154">
        <v>142</v>
      </c>
      <c r="E146" s="154">
        <v>272</v>
      </c>
      <c r="F146" s="154">
        <v>-39</v>
      </c>
      <c r="G146" s="154">
        <v>1081</v>
      </c>
      <c r="H146" s="155">
        <v>1681</v>
      </c>
    </row>
    <row r="147" spans="2:8" ht="15" x14ac:dyDescent="0.25">
      <c r="B147" s="149" t="s">
        <v>185</v>
      </c>
      <c r="C147" s="116"/>
      <c r="D147" s="154">
        <v>-485</v>
      </c>
      <c r="E147" s="154">
        <v>-377</v>
      </c>
      <c r="F147" s="154">
        <v>-569</v>
      </c>
      <c r="G147" s="154">
        <v>615</v>
      </c>
      <c r="H147" s="155">
        <v>1013</v>
      </c>
    </row>
    <row r="148" spans="2:8" ht="17.25" x14ac:dyDescent="0.25">
      <c r="B148" s="153" t="s">
        <v>186</v>
      </c>
      <c r="C148" s="116"/>
      <c r="D148" s="154">
        <v>-619</v>
      </c>
      <c r="E148" s="154">
        <v>-401</v>
      </c>
      <c r="F148" s="154">
        <v>-581</v>
      </c>
      <c r="G148" s="154">
        <v>1105</v>
      </c>
      <c r="H148" s="155">
        <v>1013</v>
      </c>
    </row>
    <row r="149" spans="2:8" ht="15" x14ac:dyDescent="0.25">
      <c r="B149" s="106"/>
      <c r="C149" s="116"/>
      <c r="D149" s="159"/>
      <c r="E149" s="159"/>
      <c r="F149" s="159"/>
      <c r="G149" s="151"/>
      <c r="H149" s="151"/>
    </row>
    <row r="150" spans="2:8" x14ac:dyDescent="0.2">
      <c r="B150" s="179" t="s">
        <v>290</v>
      </c>
      <c r="C150" s="179"/>
      <c r="D150" s="179"/>
      <c r="E150" s="179"/>
      <c r="F150" s="179"/>
      <c r="G150" s="179"/>
      <c r="H150" s="179"/>
    </row>
    <row r="151" spans="2:8" x14ac:dyDescent="0.2">
      <c r="B151" s="116"/>
      <c r="C151" s="116"/>
      <c r="D151" s="116"/>
      <c r="E151" s="116"/>
      <c r="F151" s="116"/>
      <c r="G151" s="116"/>
      <c r="H151" s="116"/>
    </row>
    <row r="152" spans="2:8" ht="15.75" thickBot="1" x14ac:dyDescent="0.3">
      <c r="B152" s="43" t="s">
        <v>187</v>
      </c>
      <c r="C152" s="43"/>
      <c r="D152" s="43"/>
      <c r="E152" s="43"/>
      <c r="F152" s="43"/>
      <c r="G152" s="43"/>
      <c r="H152" s="43"/>
    </row>
    <row r="153" spans="2:8" ht="15" x14ac:dyDescent="0.25">
      <c r="B153" s="129" t="s">
        <v>109</v>
      </c>
      <c r="C153" s="116"/>
      <c r="D153" s="116"/>
      <c r="E153" s="116"/>
      <c r="F153" s="116"/>
      <c r="G153" s="116"/>
      <c r="H153" s="116"/>
    </row>
    <row r="154" spans="2:8" ht="15" x14ac:dyDescent="0.25">
      <c r="B154" s="75"/>
      <c r="C154" s="75"/>
      <c r="D154" s="75">
        <v>2013</v>
      </c>
      <c r="E154" s="75">
        <v>2014</v>
      </c>
      <c r="F154" s="75">
        <v>2015</v>
      </c>
      <c r="G154" s="75">
        <v>2016</v>
      </c>
      <c r="H154" s="76">
        <v>2017</v>
      </c>
    </row>
    <row r="155" spans="2:8" ht="15" x14ac:dyDescent="0.25">
      <c r="B155" s="149" t="s">
        <v>188</v>
      </c>
      <c r="C155" s="116"/>
      <c r="D155" s="106"/>
      <c r="E155" s="106"/>
      <c r="F155" s="106"/>
      <c r="G155" s="106"/>
      <c r="H155" s="150"/>
    </row>
    <row r="156" spans="2:8" x14ac:dyDescent="0.2">
      <c r="B156" s="103" t="s">
        <v>189</v>
      </c>
      <c r="C156" s="116"/>
      <c r="D156" s="118">
        <v>4336</v>
      </c>
      <c r="E156" s="118">
        <v>4284</v>
      </c>
      <c r="F156" s="118">
        <v>2883</v>
      </c>
      <c r="G156" s="118">
        <v>2272</v>
      </c>
      <c r="H156" s="119">
        <v>2839</v>
      </c>
    </row>
    <row r="157" spans="2:8" ht="16.5" x14ac:dyDescent="0.2">
      <c r="B157" s="102" t="s">
        <v>190</v>
      </c>
      <c r="C157" s="116"/>
      <c r="D157" s="120">
        <v>254</v>
      </c>
      <c r="E157" s="120">
        <v>99</v>
      </c>
      <c r="F157" s="120">
        <v>83</v>
      </c>
      <c r="G157" s="120">
        <v>73</v>
      </c>
      <c r="H157" s="121">
        <v>79</v>
      </c>
    </row>
    <row r="158" spans="2:8" x14ac:dyDescent="0.2">
      <c r="B158" s="133" t="s">
        <v>191</v>
      </c>
      <c r="C158" s="116"/>
      <c r="D158" s="120">
        <v>54</v>
      </c>
      <c r="E158" s="120">
        <v>43</v>
      </c>
      <c r="F158" s="120">
        <v>32</v>
      </c>
      <c r="G158" s="120">
        <v>28</v>
      </c>
      <c r="H158" s="121">
        <v>34</v>
      </c>
    </row>
    <row r="159" spans="2:8" x14ac:dyDescent="0.2">
      <c r="B159" s="133" t="s">
        <v>192</v>
      </c>
      <c r="C159" s="116"/>
      <c r="D159" s="120">
        <v>201</v>
      </c>
      <c r="E159" s="120">
        <v>167</v>
      </c>
      <c r="F159" s="120">
        <v>167</v>
      </c>
      <c r="G159" s="120">
        <v>139</v>
      </c>
      <c r="H159" s="121">
        <v>161</v>
      </c>
    </row>
    <row r="160" spans="2:8" x14ac:dyDescent="0.2">
      <c r="B160" s="160" t="s">
        <v>26</v>
      </c>
      <c r="C160" s="116"/>
      <c r="D160" s="120">
        <v>0</v>
      </c>
      <c r="E160" s="145">
        <v>-111</v>
      </c>
      <c r="F160" s="145">
        <v>-116</v>
      </c>
      <c r="G160" s="145">
        <v>-93</v>
      </c>
      <c r="H160" s="146">
        <v>-116</v>
      </c>
    </row>
    <row r="161" spans="2:8" x14ac:dyDescent="0.2">
      <c r="B161" s="103" t="s">
        <v>193</v>
      </c>
      <c r="C161" s="116"/>
      <c r="D161" s="120">
        <v>395</v>
      </c>
      <c r="E161" s="120">
        <v>416</v>
      </c>
      <c r="F161" s="120">
        <v>393</v>
      </c>
      <c r="G161" s="120">
        <v>366</v>
      </c>
      <c r="H161" s="121">
        <v>349</v>
      </c>
    </row>
    <row r="162" spans="2:8" ht="15" x14ac:dyDescent="0.25">
      <c r="B162" s="149" t="s">
        <v>194</v>
      </c>
      <c r="C162" s="116"/>
      <c r="D162" s="151">
        <v>4985</v>
      </c>
      <c r="E162" s="151">
        <v>4799</v>
      </c>
      <c r="F162" s="151">
        <v>3359</v>
      </c>
      <c r="G162" s="151">
        <v>2711</v>
      </c>
      <c r="H162" s="152">
        <v>3267</v>
      </c>
    </row>
    <row r="163" spans="2:8" x14ac:dyDescent="0.2">
      <c r="B163" s="106"/>
      <c r="C163" s="116"/>
      <c r="D163" s="106"/>
      <c r="E163" s="106"/>
      <c r="F163" s="106"/>
      <c r="G163" s="106"/>
      <c r="H163" s="150"/>
    </row>
    <row r="164" spans="2:8" ht="15" x14ac:dyDescent="0.25">
      <c r="B164" s="149" t="s">
        <v>195</v>
      </c>
      <c r="C164" s="116"/>
      <c r="D164" s="149"/>
      <c r="E164" s="149"/>
      <c r="F164" s="149"/>
      <c r="G164" s="106"/>
      <c r="H164" s="150"/>
    </row>
    <row r="165" spans="2:8" x14ac:dyDescent="0.2">
      <c r="B165" s="103" t="s">
        <v>189</v>
      </c>
      <c r="C165" s="116"/>
      <c r="D165" s="118">
        <v>1043</v>
      </c>
      <c r="E165" s="118">
        <v>1489</v>
      </c>
      <c r="F165" s="118">
        <v>1017</v>
      </c>
      <c r="G165" s="118">
        <v>1013</v>
      </c>
      <c r="H165" s="119">
        <v>1329</v>
      </c>
    </row>
    <row r="166" spans="2:8" x14ac:dyDescent="0.2">
      <c r="B166" s="103" t="s">
        <v>196</v>
      </c>
      <c r="C166" s="116"/>
      <c r="D166" s="118">
        <v>41365</v>
      </c>
      <c r="E166" s="118">
        <v>34419</v>
      </c>
      <c r="F166" s="118">
        <v>21506</v>
      </c>
      <c r="G166" s="118">
        <v>18243</v>
      </c>
      <c r="H166" s="119">
        <v>18887</v>
      </c>
    </row>
    <row r="167" spans="2:8" x14ac:dyDescent="0.2">
      <c r="B167" s="133" t="s">
        <v>191</v>
      </c>
      <c r="C167" s="116"/>
      <c r="D167" s="118">
        <v>29330</v>
      </c>
      <c r="E167" s="118">
        <v>27787</v>
      </c>
      <c r="F167" s="118">
        <v>17290</v>
      </c>
      <c r="G167" s="118">
        <v>14603</v>
      </c>
      <c r="H167" s="119">
        <v>14065</v>
      </c>
    </row>
    <row r="168" spans="2:8" x14ac:dyDescent="0.2">
      <c r="B168" s="133" t="s">
        <v>192</v>
      </c>
      <c r="C168" s="116"/>
      <c r="D168" s="118">
        <v>12035</v>
      </c>
      <c r="E168" s="118">
        <v>6632</v>
      </c>
      <c r="F168" s="118">
        <v>4215</v>
      </c>
      <c r="G168" s="118">
        <v>3640</v>
      </c>
      <c r="H168" s="119">
        <v>4822</v>
      </c>
    </row>
    <row r="169" spans="2:8" x14ac:dyDescent="0.2">
      <c r="B169" s="103" t="s">
        <v>193</v>
      </c>
      <c r="C169" s="116"/>
      <c r="D169" s="120">
        <v>5</v>
      </c>
      <c r="E169" s="120">
        <v>4</v>
      </c>
      <c r="F169" s="120">
        <v>4</v>
      </c>
      <c r="G169" s="120">
        <v>4</v>
      </c>
      <c r="H169" s="121">
        <v>6</v>
      </c>
    </row>
    <row r="170" spans="2:8" ht="15" x14ac:dyDescent="0.25">
      <c r="B170" s="149" t="s">
        <v>194</v>
      </c>
      <c r="C170" s="116"/>
      <c r="D170" s="151">
        <v>42413</v>
      </c>
      <c r="E170" s="151">
        <v>35913</v>
      </c>
      <c r="F170" s="151">
        <v>22527</v>
      </c>
      <c r="G170" s="151">
        <v>19260</v>
      </c>
      <c r="H170" s="152">
        <v>20222</v>
      </c>
    </row>
    <row r="171" spans="2:8" x14ac:dyDescent="0.2">
      <c r="B171" s="106"/>
      <c r="C171" s="116"/>
      <c r="D171" s="106"/>
      <c r="E171" s="106"/>
      <c r="F171" s="106"/>
      <c r="G171" s="106"/>
      <c r="H171" s="150"/>
    </row>
    <row r="172" spans="2:8" ht="15" x14ac:dyDescent="0.25">
      <c r="B172" s="149" t="s">
        <v>197</v>
      </c>
      <c r="C172" s="116"/>
      <c r="D172" s="149"/>
      <c r="E172" s="149"/>
      <c r="F172" s="149"/>
      <c r="G172" s="106"/>
      <c r="H172" s="150"/>
    </row>
    <row r="173" spans="2:8" x14ac:dyDescent="0.2">
      <c r="B173" s="103" t="s">
        <v>189</v>
      </c>
      <c r="C173" s="116"/>
      <c r="D173" s="118">
        <v>5378</v>
      </c>
      <c r="E173" s="118">
        <v>5773</v>
      </c>
      <c r="F173" s="118">
        <v>3900</v>
      </c>
      <c r="G173" s="118">
        <v>3285</v>
      </c>
      <c r="H173" s="119">
        <v>4168</v>
      </c>
    </row>
    <row r="174" spans="2:8" x14ac:dyDescent="0.2">
      <c r="B174" s="103" t="s">
        <v>196</v>
      </c>
      <c r="C174" s="116"/>
      <c r="D174" s="118">
        <v>41620</v>
      </c>
      <c r="E174" s="118">
        <v>34518</v>
      </c>
      <c r="F174" s="118">
        <v>21589</v>
      </c>
      <c r="G174" s="118">
        <v>18316</v>
      </c>
      <c r="H174" s="119">
        <v>18967</v>
      </c>
    </row>
    <row r="175" spans="2:8" x14ac:dyDescent="0.2">
      <c r="B175" s="133" t="s">
        <v>191</v>
      </c>
      <c r="C175" s="116"/>
      <c r="D175" s="118">
        <v>29384</v>
      </c>
      <c r="E175" s="118">
        <v>27830</v>
      </c>
      <c r="F175" s="118">
        <v>17323</v>
      </c>
      <c r="G175" s="118">
        <v>14630</v>
      </c>
      <c r="H175" s="119">
        <v>14099</v>
      </c>
    </row>
    <row r="176" spans="2:8" x14ac:dyDescent="0.2">
      <c r="B176" s="133" t="s">
        <v>192</v>
      </c>
      <c r="C176" s="116"/>
      <c r="D176" s="118">
        <v>12236</v>
      </c>
      <c r="E176" s="118">
        <v>6799</v>
      </c>
      <c r="F176" s="118">
        <v>4382</v>
      </c>
      <c r="G176" s="118">
        <v>3779</v>
      </c>
      <c r="H176" s="119">
        <v>4983</v>
      </c>
    </row>
    <row r="177" spans="2:8" x14ac:dyDescent="0.2">
      <c r="B177" s="160" t="s">
        <v>26</v>
      </c>
      <c r="C177" s="116"/>
      <c r="D177" s="120">
        <v>0</v>
      </c>
      <c r="E177" s="145">
        <v>-111</v>
      </c>
      <c r="F177" s="145">
        <v>-116</v>
      </c>
      <c r="G177" s="145">
        <v>-93</v>
      </c>
      <c r="H177" s="146">
        <v>-116</v>
      </c>
    </row>
    <row r="178" spans="2:8" x14ac:dyDescent="0.2">
      <c r="B178" s="103" t="s">
        <v>193</v>
      </c>
      <c r="C178" s="116"/>
      <c r="D178" s="120">
        <v>400</v>
      </c>
      <c r="E178" s="120">
        <v>420</v>
      </c>
      <c r="F178" s="120">
        <v>397</v>
      </c>
      <c r="G178" s="120">
        <v>370</v>
      </c>
      <c r="H178" s="121">
        <v>355</v>
      </c>
    </row>
    <row r="179" spans="2:8" ht="15" x14ac:dyDescent="0.25">
      <c r="B179" s="149" t="s">
        <v>194</v>
      </c>
      <c r="C179" s="116"/>
      <c r="D179" s="151">
        <v>47398</v>
      </c>
      <c r="E179" s="151">
        <v>40711</v>
      </c>
      <c r="F179" s="151">
        <v>25886</v>
      </c>
      <c r="G179" s="151">
        <v>21971</v>
      </c>
      <c r="H179" s="152">
        <v>23490</v>
      </c>
    </row>
    <row r="180" spans="2:8" x14ac:dyDescent="0.2">
      <c r="B180" s="106"/>
      <c r="C180" s="116"/>
      <c r="D180" s="106"/>
      <c r="E180" s="106"/>
      <c r="F180" s="106"/>
      <c r="G180" s="106"/>
      <c r="H180" s="150"/>
    </row>
    <row r="181" spans="2:8" ht="15" x14ac:dyDescent="0.25">
      <c r="B181" s="149" t="s">
        <v>198</v>
      </c>
      <c r="C181" s="116"/>
      <c r="D181" s="149"/>
      <c r="E181" s="149"/>
      <c r="F181" s="149"/>
      <c r="G181" s="106"/>
      <c r="H181" s="150"/>
    </row>
    <row r="182" spans="2:8" x14ac:dyDescent="0.2">
      <c r="B182" s="103" t="s">
        <v>199</v>
      </c>
      <c r="C182" s="116"/>
      <c r="D182" s="118">
        <v>2002</v>
      </c>
      <c r="E182" s="118">
        <v>1438</v>
      </c>
      <c r="F182" s="147">
        <v>-2394</v>
      </c>
      <c r="G182" s="147">
        <v>-1046</v>
      </c>
      <c r="H182" s="148">
        <v>1218</v>
      </c>
    </row>
    <row r="183" spans="2:8" x14ac:dyDescent="0.2">
      <c r="B183" s="103" t="s">
        <v>200</v>
      </c>
      <c r="C183" s="116"/>
      <c r="D183" s="120">
        <v>816</v>
      </c>
      <c r="E183" s="145">
        <v>-330</v>
      </c>
      <c r="F183" s="120">
        <v>702</v>
      </c>
      <c r="G183" s="118">
        <v>1106</v>
      </c>
      <c r="H183" s="119">
        <v>584</v>
      </c>
    </row>
    <row r="184" spans="2:8" x14ac:dyDescent="0.2">
      <c r="B184" s="160" t="s">
        <v>22</v>
      </c>
      <c r="C184" s="116"/>
      <c r="D184" s="120">
        <v>811</v>
      </c>
      <c r="E184" s="145">
        <v>-132</v>
      </c>
      <c r="F184" s="118">
        <v>1246</v>
      </c>
      <c r="G184" s="118">
        <v>1145</v>
      </c>
      <c r="H184" s="119">
        <v>412</v>
      </c>
    </row>
    <row r="185" spans="2:8" x14ac:dyDescent="0.2">
      <c r="B185" s="160" t="s">
        <v>23</v>
      </c>
      <c r="C185" s="116"/>
      <c r="D185" s="120">
        <v>5</v>
      </c>
      <c r="E185" s="145">
        <v>-198</v>
      </c>
      <c r="F185" s="145">
        <v>-544</v>
      </c>
      <c r="G185" s="145">
        <v>-38</v>
      </c>
      <c r="H185" s="146">
        <v>171</v>
      </c>
    </row>
    <row r="186" spans="2:8" x14ac:dyDescent="0.2">
      <c r="B186" s="103" t="s">
        <v>201</v>
      </c>
      <c r="C186" s="116"/>
      <c r="D186" s="145">
        <v>-53</v>
      </c>
      <c r="E186" s="145">
        <v>-63</v>
      </c>
      <c r="F186" s="145">
        <v>-48</v>
      </c>
      <c r="G186" s="145">
        <v>-56</v>
      </c>
      <c r="H186" s="146">
        <v>-48</v>
      </c>
    </row>
    <row r="187" spans="2:8" x14ac:dyDescent="0.2">
      <c r="B187" s="103" t="s">
        <v>202</v>
      </c>
      <c r="C187" s="116"/>
      <c r="D187" s="118">
        <v>2765</v>
      </c>
      <c r="E187" s="118">
        <v>1045</v>
      </c>
      <c r="F187" s="147">
        <v>-1740</v>
      </c>
      <c r="G187" s="120">
        <v>4</v>
      </c>
      <c r="H187" s="119">
        <v>1753</v>
      </c>
    </row>
    <row r="188" spans="2:8" x14ac:dyDescent="0.2">
      <c r="B188" s="102" t="s">
        <v>21</v>
      </c>
      <c r="C188" s="116"/>
      <c r="D188" s="120">
        <v>7</v>
      </c>
      <c r="E188" s="120">
        <v>104</v>
      </c>
      <c r="F188" s="120">
        <v>79</v>
      </c>
      <c r="G188" s="145">
        <v>-36</v>
      </c>
      <c r="H188" s="146">
        <v>-21</v>
      </c>
    </row>
    <row r="189" spans="2:8" x14ac:dyDescent="0.2">
      <c r="B189" s="103" t="s">
        <v>203</v>
      </c>
      <c r="C189" s="116"/>
      <c r="D189" s="118">
        <v>2772</v>
      </c>
      <c r="E189" s="118">
        <v>1149</v>
      </c>
      <c r="F189" s="147">
        <v>-1661</v>
      </c>
      <c r="G189" s="145">
        <v>-32</v>
      </c>
      <c r="H189" s="119">
        <v>1732</v>
      </c>
    </row>
    <row r="190" spans="2:8" x14ac:dyDescent="0.2">
      <c r="B190" s="103" t="s">
        <v>204</v>
      </c>
      <c r="C190" s="116"/>
      <c r="D190" s="145">
        <v>-481</v>
      </c>
      <c r="E190" s="145">
        <v>-357</v>
      </c>
      <c r="F190" s="145">
        <v>-248</v>
      </c>
      <c r="G190" s="145">
        <v>-198</v>
      </c>
      <c r="H190" s="146">
        <v>-246</v>
      </c>
    </row>
    <row r="191" spans="2:8" ht="15" x14ac:dyDescent="0.25">
      <c r="B191" s="149" t="s">
        <v>205</v>
      </c>
      <c r="C191" s="116"/>
      <c r="D191" s="151">
        <v>2291</v>
      </c>
      <c r="E191" s="161">
        <v>792</v>
      </c>
      <c r="F191" s="154">
        <v>-1909</v>
      </c>
      <c r="G191" s="159">
        <v>-230</v>
      </c>
      <c r="H191" s="152">
        <v>1486</v>
      </c>
    </row>
    <row r="192" spans="2:8" x14ac:dyDescent="0.2">
      <c r="B192" s="106"/>
      <c r="C192" s="116"/>
      <c r="D192" s="106"/>
      <c r="E192" s="106"/>
      <c r="F192" s="106"/>
      <c r="G192" s="106"/>
      <c r="H192" s="150"/>
    </row>
    <row r="193" spans="2:8" ht="17.25" x14ac:dyDescent="0.25">
      <c r="B193" s="153" t="s">
        <v>206</v>
      </c>
      <c r="C193" s="116"/>
      <c r="D193" s="106"/>
      <c r="E193" s="106"/>
      <c r="F193" s="106"/>
      <c r="G193" s="106"/>
      <c r="H193" s="150"/>
    </row>
    <row r="194" spans="2:8" x14ac:dyDescent="0.2">
      <c r="B194" s="103" t="s">
        <v>189</v>
      </c>
      <c r="C194" s="116"/>
      <c r="D194" s="118">
        <v>12831</v>
      </c>
      <c r="E194" s="118">
        <v>14619</v>
      </c>
      <c r="F194" s="118">
        <v>13036</v>
      </c>
      <c r="G194" s="118">
        <v>11250</v>
      </c>
      <c r="H194" s="119">
        <v>11322</v>
      </c>
    </row>
    <row r="195" spans="2:8" x14ac:dyDescent="0.2">
      <c r="B195" s="103" t="s">
        <v>196</v>
      </c>
      <c r="C195" s="116"/>
      <c r="D195" s="118">
        <v>7576</v>
      </c>
      <c r="E195" s="118">
        <v>7113</v>
      </c>
      <c r="F195" s="118">
        <v>6492</v>
      </c>
      <c r="G195" s="118">
        <v>4915</v>
      </c>
      <c r="H195" s="119">
        <v>4839</v>
      </c>
    </row>
    <row r="196" spans="2:8" x14ac:dyDescent="0.2">
      <c r="B196" s="133" t="s">
        <v>191</v>
      </c>
      <c r="C196" s="116"/>
      <c r="D196" s="118">
        <v>5486</v>
      </c>
      <c r="E196" s="118">
        <v>5213</v>
      </c>
      <c r="F196" s="118">
        <v>4985</v>
      </c>
      <c r="G196" s="118">
        <v>3710</v>
      </c>
      <c r="H196" s="119">
        <v>3704</v>
      </c>
    </row>
    <row r="197" spans="2:8" x14ac:dyDescent="0.2">
      <c r="B197" s="133" t="s">
        <v>192</v>
      </c>
      <c r="C197" s="116"/>
      <c r="D197" s="118">
        <v>2090</v>
      </c>
      <c r="E197" s="118">
        <v>1899</v>
      </c>
      <c r="F197" s="118">
        <v>1507</v>
      </c>
      <c r="G197" s="118">
        <v>1205</v>
      </c>
      <c r="H197" s="119">
        <v>1135</v>
      </c>
    </row>
    <row r="198" spans="2:8" x14ac:dyDescent="0.2">
      <c r="B198" s="103" t="s">
        <v>193</v>
      </c>
      <c r="C198" s="116"/>
      <c r="D198" s="120">
        <v>241</v>
      </c>
      <c r="E198" s="120">
        <v>209</v>
      </c>
      <c r="F198" s="120">
        <v>188</v>
      </c>
      <c r="G198" s="120">
        <v>161</v>
      </c>
      <c r="H198" s="121">
        <v>140</v>
      </c>
    </row>
    <row r="199" spans="2:8" ht="15" x14ac:dyDescent="0.25">
      <c r="B199" s="149" t="s">
        <v>207</v>
      </c>
      <c r="C199" s="116"/>
      <c r="D199" s="151">
        <v>20648</v>
      </c>
      <c r="E199" s="151">
        <v>21941</v>
      </c>
      <c r="F199" s="151">
        <v>19715</v>
      </c>
      <c r="G199" s="151">
        <v>16326</v>
      </c>
      <c r="H199" s="152">
        <v>16301</v>
      </c>
    </row>
    <row r="200" spans="2:8" ht="15" x14ac:dyDescent="0.25">
      <c r="B200" s="149"/>
      <c r="C200" s="116"/>
      <c r="D200" s="151"/>
      <c r="E200" s="151"/>
      <c r="F200" s="151"/>
      <c r="G200" s="151"/>
      <c r="H200" s="151"/>
    </row>
    <row r="201" spans="2:8" x14ac:dyDescent="0.2">
      <c r="B201" s="178" t="s">
        <v>283</v>
      </c>
      <c r="C201" s="178"/>
      <c r="D201" s="178"/>
      <c r="E201" s="178"/>
      <c r="F201" s="178"/>
      <c r="G201" s="178"/>
      <c r="H201" s="178"/>
    </row>
    <row r="202" spans="2:8" x14ac:dyDescent="0.2">
      <c r="B202" s="178" t="s">
        <v>284</v>
      </c>
      <c r="C202" s="179"/>
      <c r="D202" s="179"/>
      <c r="E202" s="179"/>
      <c r="F202" s="179"/>
      <c r="G202" s="179"/>
      <c r="H202" s="179"/>
    </row>
    <row r="203" spans="2:8" x14ac:dyDescent="0.2">
      <c r="B203" s="116"/>
      <c r="C203" s="116"/>
      <c r="D203" s="116"/>
      <c r="E203" s="116"/>
      <c r="F203" s="116"/>
      <c r="G203" s="116"/>
      <c r="H203" s="116"/>
    </row>
    <row r="204" spans="2:8" ht="15.75" thickBot="1" x14ac:dyDescent="0.3">
      <c r="B204" s="43" t="s">
        <v>208</v>
      </c>
      <c r="C204" s="43"/>
      <c r="D204" s="43"/>
      <c r="E204" s="43"/>
      <c r="F204" s="43"/>
      <c r="G204" s="43"/>
      <c r="H204" s="43"/>
    </row>
    <row r="205" spans="2:8" ht="15" x14ac:dyDescent="0.25">
      <c r="B205" s="129" t="s">
        <v>109</v>
      </c>
      <c r="C205" s="116"/>
      <c r="D205" s="116"/>
      <c r="E205" s="116"/>
      <c r="F205" s="116"/>
      <c r="G205" s="116"/>
      <c r="H205" s="116"/>
    </row>
    <row r="206" spans="2:8" ht="15" x14ac:dyDescent="0.25">
      <c r="B206" s="75"/>
      <c r="C206" s="75"/>
      <c r="D206" s="75">
        <v>2013</v>
      </c>
      <c r="E206" s="75">
        <v>2014</v>
      </c>
      <c r="F206" s="75">
        <v>2015</v>
      </c>
      <c r="G206" s="75">
        <v>2016</v>
      </c>
      <c r="H206" s="76">
        <v>2017</v>
      </c>
    </row>
    <row r="207" spans="2:8" ht="17.25" x14ac:dyDescent="0.25">
      <c r="B207" s="153" t="s">
        <v>209</v>
      </c>
      <c r="C207" s="116"/>
      <c r="D207" s="106"/>
      <c r="E207" s="106"/>
      <c r="F207" s="106"/>
      <c r="G207" s="106"/>
      <c r="H207" s="150"/>
    </row>
    <row r="208" spans="2:8" x14ac:dyDescent="0.2">
      <c r="B208" s="103" t="s">
        <v>189</v>
      </c>
      <c r="C208" s="116"/>
      <c r="D208" s="118">
        <v>4431</v>
      </c>
      <c r="E208" s="118">
        <v>2951</v>
      </c>
      <c r="F208" s="118">
        <v>2140</v>
      </c>
      <c r="G208" s="118">
        <v>1356</v>
      </c>
      <c r="H208" s="119">
        <v>2781</v>
      </c>
    </row>
    <row r="209" spans="2:8" x14ac:dyDescent="0.2">
      <c r="B209" s="103" t="s">
        <v>196</v>
      </c>
      <c r="C209" s="116"/>
      <c r="D209" s="120">
        <v>776</v>
      </c>
      <c r="E209" s="120">
        <v>850</v>
      </c>
      <c r="F209" s="120">
        <v>608</v>
      </c>
      <c r="G209" s="120">
        <v>513</v>
      </c>
      <c r="H209" s="119">
        <v>580</v>
      </c>
    </row>
    <row r="210" spans="2:8" x14ac:dyDescent="0.2">
      <c r="B210" s="133" t="s">
        <v>191</v>
      </c>
      <c r="C210" s="116"/>
      <c r="D210" s="120">
        <v>506</v>
      </c>
      <c r="E210" s="120">
        <v>607</v>
      </c>
      <c r="F210" s="120">
        <v>546</v>
      </c>
      <c r="G210" s="120">
        <v>463</v>
      </c>
      <c r="H210" s="119">
        <v>491</v>
      </c>
    </row>
    <row r="211" spans="2:8" x14ac:dyDescent="0.2">
      <c r="B211" s="133" t="s">
        <v>192</v>
      </c>
      <c r="C211" s="116"/>
      <c r="D211" s="120">
        <v>270</v>
      </c>
      <c r="E211" s="120">
        <v>243</v>
      </c>
      <c r="F211" s="120">
        <v>62</v>
      </c>
      <c r="G211" s="120">
        <v>49</v>
      </c>
      <c r="H211" s="119">
        <v>90</v>
      </c>
    </row>
    <row r="212" spans="2:8" x14ac:dyDescent="0.2">
      <c r="B212" s="103" t="s">
        <v>193</v>
      </c>
      <c r="C212" s="116"/>
      <c r="D212" s="120">
        <v>32</v>
      </c>
      <c r="E212" s="120">
        <v>31</v>
      </c>
      <c r="F212" s="120">
        <v>21</v>
      </c>
      <c r="G212" s="120">
        <v>10</v>
      </c>
      <c r="H212" s="119">
        <v>15</v>
      </c>
    </row>
    <row r="213" spans="2:8" ht="15" x14ac:dyDescent="0.25">
      <c r="B213" s="149" t="s">
        <v>194</v>
      </c>
      <c r="C213" s="116"/>
      <c r="D213" s="151">
        <v>5239</v>
      </c>
      <c r="E213" s="151">
        <v>3832</v>
      </c>
      <c r="F213" s="151">
        <v>2769</v>
      </c>
      <c r="G213" s="151">
        <v>1878</v>
      </c>
      <c r="H213" s="152">
        <v>3376</v>
      </c>
    </row>
    <row r="214" spans="2:8" x14ac:dyDescent="0.2">
      <c r="B214" s="106"/>
      <c r="C214" s="116"/>
      <c r="D214" s="106"/>
      <c r="E214" s="106"/>
      <c r="F214" s="106"/>
      <c r="G214" s="106"/>
      <c r="H214" s="119"/>
    </row>
    <row r="215" spans="2:8" ht="17.25" x14ac:dyDescent="0.25">
      <c r="B215" s="149" t="s">
        <v>330</v>
      </c>
      <c r="C215" s="103"/>
      <c r="D215" s="162"/>
      <c r="E215" s="106"/>
      <c r="F215" s="106"/>
      <c r="G215" s="106"/>
      <c r="H215" s="119"/>
    </row>
    <row r="216" spans="2:8" x14ac:dyDescent="0.2">
      <c r="B216" s="103" t="s">
        <v>6</v>
      </c>
      <c r="C216" s="103"/>
      <c r="D216" s="118">
        <v>2153</v>
      </c>
      <c r="E216" s="118">
        <v>2773</v>
      </c>
      <c r="F216" s="118">
        <v>2131</v>
      </c>
      <c r="G216" s="118">
        <v>1373</v>
      </c>
      <c r="H216" s="119">
        <v>1064</v>
      </c>
    </row>
    <row r="217" spans="2:8" x14ac:dyDescent="0.2">
      <c r="B217" s="103" t="s">
        <v>5</v>
      </c>
      <c r="C217" s="103"/>
      <c r="D217" s="118">
        <v>776</v>
      </c>
      <c r="E217" s="118">
        <v>776</v>
      </c>
      <c r="F217" s="118">
        <v>596</v>
      </c>
      <c r="G217" s="118">
        <v>485</v>
      </c>
      <c r="H217" s="119">
        <v>557</v>
      </c>
    </row>
    <row r="218" spans="2:8" x14ac:dyDescent="0.2">
      <c r="B218" s="103" t="s">
        <v>329</v>
      </c>
      <c r="C218" s="103"/>
      <c r="D218" s="118">
        <v>32</v>
      </c>
      <c r="E218" s="118">
        <v>31</v>
      </c>
      <c r="F218" s="118">
        <v>21</v>
      </c>
      <c r="G218" s="118">
        <v>10</v>
      </c>
      <c r="H218" s="119">
        <v>15</v>
      </c>
    </row>
    <row r="219" spans="2:8" ht="15" x14ac:dyDescent="0.25">
      <c r="B219" s="149" t="s">
        <v>328</v>
      </c>
      <c r="C219" s="116"/>
      <c r="D219" s="151">
        <v>2961</v>
      </c>
      <c r="E219" s="151">
        <v>3580</v>
      </c>
      <c r="F219" s="151">
        <v>2749</v>
      </c>
      <c r="G219" s="151">
        <v>1868</v>
      </c>
      <c r="H219" s="152">
        <v>1636</v>
      </c>
    </row>
    <row r="220" spans="2:8" x14ac:dyDescent="0.2">
      <c r="B220" s="106"/>
      <c r="C220" s="116"/>
      <c r="D220" s="106"/>
      <c r="E220" s="106"/>
      <c r="F220" s="106"/>
      <c r="G220" s="106"/>
      <c r="H220" s="119"/>
    </row>
    <row r="221" spans="2:8" ht="15" x14ac:dyDescent="0.25">
      <c r="B221" s="149" t="s">
        <v>210</v>
      </c>
      <c r="C221" s="116"/>
      <c r="D221" s="149"/>
      <c r="E221" s="149"/>
      <c r="F221" s="149"/>
      <c r="G221" s="106"/>
      <c r="H221" s="119"/>
    </row>
    <row r="222" spans="2:8" x14ac:dyDescent="0.2">
      <c r="B222" s="103" t="s">
        <v>189</v>
      </c>
      <c r="C222" s="116"/>
      <c r="D222" s="118">
        <v>3374</v>
      </c>
      <c r="E222" s="118">
        <v>3264</v>
      </c>
      <c r="F222" s="118">
        <v>1797</v>
      </c>
      <c r="G222" s="118">
        <v>1546</v>
      </c>
      <c r="H222" s="119">
        <v>2657</v>
      </c>
    </row>
    <row r="223" spans="2:8" x14ac:dyDescent="0.2">
      <c r="B223" s="103" t="s">
        <v>196</v>
      </c>
      <c r="C223" s="116"/>
      <c r="D223" s="118">
        <v>1621</v>
      </c>
      <c r="E223" s="120">
        <v>967</v>
      </c>
      <c r="F223" s="118">
        <v>1623</v>
      </c>
      <c r="G223" s="118">
        <v>2258</v>
      </c>
      <c r="H223" s="119">
        <v>1058</v>
      </c>
    </row>
    <row r="224" spans="2:8" x14ac:dyDescent="0.2">
      <c r="B224" s="133" t="s">
        <v>191</v>
      </c>
      <c r="C224" s="116"/>
      <c r="D224" s="118">
        <v>1393</v>
      </c>
      <c r="E224" s="120">
        <v>759</v>
      </c>
      <c r="F224" s="118">
        <v>1795</v>
      </c>
      <c r="G224" s="118">
        <v>2031</v>
      </c>
      <c r="H224" s="119">
        <v>797</v>
      </c>
    </row>
    <row r="225" spans="2:8" x14ac:dyDescent="0.2">
      <c r="B225" s="133" t="s">
        <v>192</v>
      </c>
      <c r="C225" s="116"/>
      <c r="D225" s="120">
        <v>229</v>
      </c>
      <c r="E225" s="120">
        <v>208</v>
      </c>
      <c r="F225" s="145">
        <v>-173</v>
      </c>
      <c r="G225" s="120">
        <v>227</v>
      </c>
      <c r="H225" s="119">
        <v>261</v>
      </c>
    </row>
    <row r="226" spans="2:8" x14ac:dyDescent="0.2">
      <c r="B226" s="103" t="s">
        <v>193</v>
      </c>
      <c r="C226" s="116"/>
      <c r="D226" s="145">
        <v>-12</v>
      </c>
      <c r="E226" s="145">
        <v>-21</v>
      </c>
      <c r="F226" s="145">
        <v>-9</v>
      </c>
      <c r="G226" s="145">
        <v>-21</v>
      </c>
      <c r="H226" s="146">
        <v>-22</v>
      </c>
    </row>
    <row r="227" spans="2:8" x14ac:dyDescent="0.2">
      <c r="B227" s="102" t="s">
        <v>289</v>
      </c>
      <c r="C227" s="116"/>
      <c r="D227" s="120">
        <v>7</v>
      </c>
      <c r="E227" s="120">
        <v>104</v>
      </c>
      <c r="F227" s="120">
        <v>79</v>
      </c>
      <c r="G227" s="145">
        <v>-36</v>
      </c>
      <c r="H227" s="146">
        <v>-21</v>
      </c>
    </row>
    <row r="228" spans="2:8" ht="15" x14ac:dyDescent="0.25">
      <c r="B228" s="149" t="s">
        <v>194</v>
      </c>
      <c r="C228" s="116"/>
      <c r="D228" s="151">
        <v>4990</v>
      </c>
      <c r="E228" s="151">
        <v>4314</v>
      </c>
      <c r="F228" s="151">
        <v>3490</v>
      </c>
      <c r="G228" s="151">
        <v>3747</v>
      </c>
      <c r="H228" s="152">
        <v>3672</v>
      </c>
    </row>
    <row r="229" spans="2:8" x14ac:dyDescent="0.2">
      <c r="B229" s="106"/>
      <c r="C229" s="116"/>
      <c r="D229" s="106"/>
      <c r="E229" s="106"/>
      <c r="F229" s="106"/>
      <c r="G229" s="106"/>
      <c r="H229" s="119"/>
    </row>
    <row r="230" spans="2:8" ht="17.25" x14ac:dyDescent="0.25">
      <c r="B230" s="153" t="s">
        <v>331</v>
      </c>
      <c r="C230" s="116"/>
      <c r="D230" s="106"/>
      <c r="E230" s="106"/>
      <c r="F230" s="106"/>
      <c r="G230" s="106"/>
      <c r="H230" s="119"/>
    </row>
    <row r="231" spans="2:8" x14ac:dyDescent="0.2">
      <c r="B231" s="103" t="s">
        <v>189</v>
      </c>
      <c r="C231" s="116"/>
      <c r="D231" s="118">
        <v>3380</v>
      </c>
      <c r="E231" s="118">
        <v>3295</v>
      </c>
      <c r="F231" s="118">
        <v>1813</v>
      </c>
      <c r="G231" s="118">
        <v>1521</v>
      </c>
      <c r="H231" s="119">
        <v>2677</v>
      </c>
    </row>
    <row r="232" spans="2:8" x14ac:dyDescent="0.2">
      <c r="B232" s="103" t="s">
        <v>196</v>
      </c>
      <c r="C232" s="116"/>
      <c r="D232" s="118">
        <v>1257</v>
      </c>
      <c r="E232" s="118">
        <v>1448</v>
      </c>
      <c r="F232" s="118">
        <v>2191</v>
      </c>
      <c r="G232" s="118">
        <v>2175</v>
      </c>
      <c r="H232" s="119">
        <v>2243</v>
      </c>
    </row>
    <row r="233" spans="2:8" x14ac:dyDescent="0.2">
      <c r="B233" s="133" t="s">
        <v>191</v>
      </c>
      <c r="C233" s="116"/>
      <c r="D233" s="118">
        <v>1024</v>
      </c>
      <c r="E233" s="118">
        <v>1221</v>
      </c>
      <c r="F233" s="118">
        <v>2107</v>
      </c>
      <c r="G233" s="118">
        <v>1893</v>
      </c>
      <c r="H233" s="119">
        <v>1951</v>
      </c>
    </row>
    <row r="234" spans="2:8" x14ac:dyDescent="0.2">
      <c r="B234" s="133" t="s">
        <v>192</v>
      </c>
      <c r="C234" s="116"/>
      <c r="D234" s="120">
        <v>233</v>
      </c>
      <c r="E234" s="120">
        <v>227</v>
      </c>
      <c r="F234" s="120">
        <v>84</v>
      </c>
      <c r="G234" s="120">
        <v>281</v>
      </c>
      <c r="H234" s="119">
        <v>292</v>
      </c>
    </row>
    <row r="235" spans="2:8" x14ac:dyDescent="0.2">
      <c r="B235" s="103" t="s">
        <v>193</v>
      </c>
      <c r="C235" s="116"/>
      <c r="D235" s="145">
        <v>-5</v>
      </c>
      <c r="E235" s="145">
        <v>-6</v>
      </c>
      <c r="F235" s="145">
        <v>-3</v>
      </c>
      <c r="G235" s="145">
        <v>-15</v>
      </c>
      <c r="H235" s="119">
        <v>10</v>
      </c>
    </row>
    <row r="236" spans="2:8" x14ac:dyDescent="0.2">
      <c r="B236" s="102" t="s">
        <v>288</v>
      </c>
      <c r="C236" s="116"/>
      <c r="D236" s="120">
        <v>7</v>
      </c>
      <c r="E236" s="120">
        <v>13</v>
      </c>
      <c r="F236" s="120">
        <v>116</v>
      </c>
      <c r="G236" s="120">
        <v>12</v>
      </c>
      <c r="H236" s="146">
        <v>-21</v>
      </c>
    </row>
    <row r="237" spans="2:8" ht="15" x14ac:dyDescent="0.25">
      <c r="B237" s="149" t="s">
        <v>194</v>
      </c>
      <c r="C237" s="116"/>
      <c r="D237" s="151">
        <v>4639</v>
      </c>
      <c r="E237" s="151">
        <v>4749</v>
      </c>
      <c r="F237" s="151">
        <v>4117</v>
      </c>
      <c r="G237" s="151">
        <v>3693</v>
      </c>
      <c r="H237" s="152">
        <v>4909</v>
      </c>
    </row>
    <row r="238" spans="2:8" ht="15" x14ac:dyDescent="0.25">
      <c r="B238" s="149"/>
      <c r="C238" s="116"/>
      <c r="D238" s="151"/>
      <c r="E238" s="151"/>
      <c r="F238" s="151"/>
      <c r="G238" s="151"/>
      <c r="H238" s="151"/>
    </row>
    <row r="239" spans="2:8" x14ac:dyDescent="0.2">
      <c r="B239" s="180" t="s">
        <v>285</v>
      </c>
      <c r="C239" s="180"/>
      <c r="D239" s="180"/>
      <c r="E239" s="180"/>
      <c r="F239" s="180"/>
      <c r="G239" s="180"/>
      <c r="H239" s="180"/>
    </row>
    <row r="240" spans="2:8" x14ac:dyDescent="0.2">
      <c r="B240" s="178" t="s">
        <v>332</v>
      </c>
      <c r="C240" s="178"/>
      <c r="D240" s="178"/>
      <c r="E240" s="178"/>
      <c r="F240" s="178"/>
      <c r="G240" s="178"/>
      <c r="H240" s="178"/>
    </row>
    <row r="241" spans="2:8" ht="26.25" customHeight="1" x14ac:dyDescent="0.2">
      <c r="B241" s="178" t="s">
        <v>333</v>
      </c>
      <c r="C241" s="178"/>
      <c r="D241" s="178"/>
      <c r="E241" s="178"/>
      <c r="F241" s="178"/>
      <c r="G241" s="178"/>
      <c r="H241" s="178"/>
    </row>
    <row r="242" spans="2:8" x14ac:dyDescent="0.2">
      <c r="B242" s="144"/>
      <c r="C242" s="116"/>
      <c r="D242" s="116"/>
      <c r="E242" s="116"/>
      <c r="F242" s="116"/>
      <c r="G242" s="116"/>
      <c r="H242" s="116"/>
    </row>
    <row r="243" spans="2:8" ht="15.75" thickBot="1" x14ac:dyDescent="0.3">
      <c r="B243" s="43" t="s">
        <v>211</v>
      </c>
      <c r="C243" s="43"/>
      <c r="D243" s="43"/>
      <c r="E243" s="43"/>
      <c r="F243" s="43"/>
      <c r="G243" s="43"/>
      <c r="H243" s="43"/>
    </row>
    <row r="244" spans="2:8" ht="15" x14ac:dyDescent="0.25">
      <c r="B244" s="129" t="s">
        <v>109</v>
      </c>
      <c r="C244" s="116"/>
      <c r="D244" s="116"/>
      <c r="E244" s="116"/>
      <c r="F244" s="116"/>
      <c r="G244" s="116"/>
      <c r="H244" s="116"/>
    </row>
    <row r="245" spans="2:8" ht="15" x14ac:dyDescent="0.25">
      <c r="B245" s="75"/>
      <c r="C245" s="75"/>
      <c r="D245" s="75">
        <v>2013</v>
      </c>
      <c r="E245" s="75">
        <v>2014</v>
      </c>
      <c r="F245" s="75">
        <v>2015</v>
      </c>
      <c r="G245" s="75">
        <v>2016</v>
      </c>
      <c r="H245" s="76">
        <v>2017</v>
      </c>
    </row>
    <row r="246" spans="2:8" ht="17.25" x14ac:dyDescent="0.25">
      <c r="B246" s="153" t="s">
        <v>212</v>
      </c>
      <c r="C246" s="116"/>
      <c r="D246" s="106"/>
      <c r="E246" s="106"/>
      <c r="F246" s="106"/>
      <c r="G246" s="106"/>
      <c r="H246" s="150"/>
    </row>
    <row r="247" spans="2:8" x14ac:dyDescent="0.2">
      <c r="B247" s="103" t="s">
        <v>110</v>
      </c>
      <c r="C247" s="116"/>
      <c r="D247" s="118">
        <v>1337</v>
      </c>
      <c r="E247" s="120">
        <v>720</v>
      </c>
      <c r="F247" s="145">
        <v>-114</v>
      </c>
      <c r="G247" s="120">
        <v>330</v>
      </c>
      <c r="H247" s="121">
        <v>733</v>
      </c>
    </row>
    <row r="248" spans="2:8" x14ac:dyDescent="0.2">
      <c r="B248" s="103" t="s">
        <v>213</v>
      </c>
      <c r="C248" s="116"/>
      <c r="D248" s="118">
        <v>1363</v>
      </c>
      <c r="E248" s="118">
        <v>1160</v>
      </c>
      <c r="F248" s="120">
        <v>572</v>
      </c>
      <c r="G248" s="120">
        <v>380</v>
      </c>
      <c r="H248" s="121">
        <v>718</v>
      </c>
    </row>
    <row r="249" spans="2:8" x14ac:dyDescent="0.2">
      <c r="B249" s="160" t="s">
        <v>55</v>
      </c>
      <c r="C249" s="116"/>
      <c r="D249" s="120">
        <v>176</v>
      </c>
      <c r="E249" s="120">
        <v>189</v>
      </c>
      <c r="F249" s="120">
        <v>70</v>
      </c>
      <c r="G249" s="120">
        <v>0</v>
      </c>
      <c r="H249" s="121">
        <v>89.452810365960389</v>
      </c>
    </row>
    <row r="250" spans="2:8" ht="17.25" x14ac:dyDescent="0.25">
      <c r="B250" s="153" t="s">
        <v>214</v>
      </c>
      <c r="C250" s="116"/>
      <c r="D250" s="106"/>
      <c r="E250" s="106"/>
      <c r="F250" s="106"/>
      <c r="G250" s="106"/>
      <c r="H250" s="150"/>
    </row>
    <row r="251" spans="2:8" x14ac:dyDescent="0.2">
      <c r="B251" s="102" t="s">
        <v>56</v>
      </c>
      <c r="C251" s="116"/>
      <c r="D251" s="118">
        <v>92</v>
      </c>
      <c r="E251" s="118">
        <v>101</v>
      </c>
      <c r="F251" s="120">
        <v>123</v>
      </c>
      <c r="G251" s="120">
        <v>131</v>
      </c>
      <c r="H251" s="121">
        <v>97</v>
      </c>
    </row>
    <row r="252" spans="2:8" x14ac:dyDescent="0.2">
      <c r="B252" s="160" t="s">
        <v>55</v>
      </c>
      <c r="C252" s="116"/>
      <c r="D252" s="163" t="s">
        <v>32</v>
      </c>
      <c r="E252" s="163" t="s">
        <v>32</v>
      </c>
      <c r="F252" s="163" t="s">
        <v>32</v>
      </c>
      <c r="G252" s="163" t="s">
        <v>32</v>
      </c>
      <c r="H252" s="121">
        <v>45</v>
      </c>
    </row>
    <row r="253" spans="2:8" ht="15" x14ac:dyDescent="0.25">
      <c r="B253" s="149" t="s">
        <v>215</v>
      </c>
      <c r="C253" s="116"/>
      <c r="D253" s="149"/>
      <c r="E253" s="149"/>
      <c r="F253" s="149"/>
      <c r="G253" s="106"/>
      <c r="H253" s="150"/>
    </row>
    <row r="254" spans="2:8" x14ac:dyDescent="0.2">
      <c r="B254" s="103" t="s">
        <v>110</v>
      </c>
      <c r="C254" s="116"/>
      <c r="D254" s="120">
        <v>152</v>
      </c>
      <c r="E254" s="120">
        <v>205</v>
      </c>
      <c r="F254" s="120">
        <v>356</v>
      </c>
      <c r="G254" s="120">
        <v>399</v>
      </c>
      <c r="H254" s="121">
        <v>394</v>
      </c>
    </row>
    <row r="255" spans="2:8" x14ac:dyDescent="0.2">
      <c r="B255" s="102" t="s">
        <v>57</v>
      </c>
      <c r="C255" s="116"/>
      <c r="D255" s="120">
        <v>22</v>
      </c>
      <c r="E255" s="120">
        <v>25</v>
      </c>
      <c r="F255" s="120">
        <v>36</v>
      </c>
      <c r="G255" s="120">
        <v>153</v>
      </c>
      <c r="H255" s="121">
        <v>270</v>
      </c>
    </row>
    <row r="256" spans="2:8" x14ac:dyDescent="0.2">
      <c r="B256" s="116"/>
      <c r="C256" s="116"/>
      <c r="D256" s="116"/>
      <c r="E256" s="116"/>
      <c r="F256" s="116"/>
      <c r="G256" s="116"/>
      <c r="H256" s="116"/>
    </row>
    <row r="257" spans="2:8" x14ac:dyDescent="0.2">
      <c r="B257" s="176" t="s">
        <v>286</v>
      </c>
      <c r="C257" s="176"/>
      <c r="D257" s="176"/>
      <c r="E257" s="176"/>
      <c r="F257" s="176"/>
      <c r="G257" s="176"/>
      <c r="H257" s="176"/>
    </row>
    <row r="258" spans="2:8" x14ac:dyDescent="0.2">
      <c r="B258" s="176" t="s">
        <v>287</v>
      </c>
      <c r="C258" s="176"/>
      <c r="D258" s="176"/>
      <c r="E258" s="176"/>
      <c r="F258" s="176"/>
      <c r="G258" s="176"/>
      <c r="H258" s="176"/>
    </row>
  </sheetData>
  <mergeCells count="13">
    <mergeCell ref="B257:H257"/>
    <mergeCell ref="B258:H258"/>
    <mergeCell ref="B18:H18"/>
    <mergeCell ref="B38:H38"/>
    <mergeCell ref="B39:H39"/>
    <mergeCell ref="B40:H40"/>
    <mergeCell ref="B241:H241"/>
    <mergeCell ref="B201:H201"/>
    <mergeCell ref="B202:H202"/>
    <mergeCell ref="B150:H150"/>
    <mergeCell ref="B41:H41"/>
    <mergeCell ref="B239:H239"/>
    <mergeCell ref="B240:H240"/>
  </mergeCells>
  <hyperlinks>
    <hyperlink ref="B1" location="Index!A1" display="Index!A1"/>
  </hyperlinks>
  <printOptions horizontalCentered="1"/>
  <pageMargins left="0.25" right="0.25" top="0.75" bottom="0.75" header="0.3" footer="0.3"/>
  <pageSetup paperSize="9" scale="54" orientation="portrait" r:id="rId1"/>
  <headerFooter alignWithMargins="0"/>
  <rowBreaks count="4" manualBreakCount="4">
    <brk id="55" min="1" max="7" man="1"/>
    <brk id="109" min="1" max="7" man="1"/>
    <brk id="151" min="1" max="7" man="1"/>
    <brk id="203" min="1" max="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Index</vt:lpstr>
      <vt:lpstr>OMV on the Capital Markets</vt:lpstr>
      <vt:lpstr>Sustainability</vt:lpstr>
      <vt:lpstr>Employees</vt:lpstr>
      <vt:lpstr>Upstream</vt:lpstr>
      <vt:lpstr>Downstream</vt:lpstr>
      <vt:lpstr>Financing</vt:lpstr>
      <vt:lpstr>Financial Five-Year Summary</vt:lpstr>
      <vt:lpstr>Downstream!Druckbereich</vt:lpstr>
      <vt:lpstr>Employees!Druckbereich</vt:lpstr>
      <vt:lpstr>'Financial Five-Year Summary'!Druckbereich</vt:lpstr>
      <vt:lpstr>Financing!Druckbereich</vt:lpstr>
      <vt:lpstr>Index!Druckbereich</vt:lpstr>
      <vt:lpstr>'OMV on the Capital Markets'!Druckbereich</vt:lpstr>
      <vt:lpstr>Sustainability!Druckbereich</vt:lpstr>
      <vt:lpstr>Upstream!Druckbereich</vt:lpstr>
    </vt:vector>
  </TitlesOfParts>
  <Company>OMV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Factbook selected table</dc:title>
  <dc:creator>Alexandru, Vlad Andrei</dc:creator>
  <cp:lastModifiedBy>Gruhsmann, Oliver</cp:lastModifiedBy>
  <cp:lastPrinted>2018-07-20T12:16:42Z</cp:lastPrinted>
  <dcterms:created xsi:type="dcterms:W3CDTF">2018-04-23T09:02:40Z</dcterms:created>
  <dcterms:modified xsi:type="dcterms:W3CDTF">2018-07-20T13:37:59Z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