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filterPrivacy="1"/>
  <xr:revisionPtr revIDLastSave="0" documentId="13_ncr:1_{DE07D340-9013-45A4-8356-61E495E41DB9}" xr6:coauthVersionLast="47" xr6:coauthVersionMax="47" xr10:uidLastSave="{00000000-0000-0000-0000-000000000000}"/>
  <bookViews>
    <workbookView xWindow="-110" yWindow="-110" windowWidth="19420" windowHeight="10420" tabRatio="880" xr2:uid="{00000000-000D-0000-FFFF-FFFF00000000}"/>
  </bookViews>
  <sheets>
    <sheet name="Index" sheetId="2" r:id="rId1"/>
    <sheet name="Financial highlights" sheetId="1" r:id="rId2"/>
    <sheet name="Exploration &amp; Production" sheetId="3" r:id="rId3"/>
    <sheet name="Refining &amp; Marketing" sheetId="4" r:id="rId4"/>
    <sheet name="Chemicals &amp; Materials" sheetId="21"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CF impact of major divestments" sheetId="24" r:id="rId12"/>
    <sheet name="Sales split" sheetId="10" r:id="rId13"/>
    <sheet name="Taxes on income and profit" sheetId="11" r:id="rId14"/>
    <sheet name="Gearing ratio excluding leases" sheetId="12" r:id="rId15"/>
    <sheet name="Fair value measurement" sheetId="18" r:id="rId16"/>
    <sheet name="Segment reporting" sheetId="14" r:id="rId17"/>
    <sheet name="Related parties" sheetId="15" r:id="rId18"/>
    <sheet name="CAPEX,(CleanCCS) Op. Result" sheetId="16" r:id="rId19"/>
    <sheet name="Economic environment" sheetId="17" r:id="rId20"/>
    <sheet name="Outlook" sheetId="25"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__123Graph_A" localSheetId="10" hidden="1">'[1]Key-ind'!#REF!</definedName>
    <definedName name="__123Graph_A" localSheetId="4" hidden="1">'[1]Key-ind'!#REF!</definedName>
    <definedName name="__123Graph_A" localSheetId="15" hidden="1">'[1]Key-ind'!#REF!</definedName>
    <definedName name="__123Graph_A" hidden="1">'[1]Key-ind'!#REF!</definedName>
    <definedName name="__123Graph_AINV" localSheetId="10" hidden="1">'[1]Key-ind'!#REF!</definedName>
    <definedName name="__123Graph_AINV" localSheetId="4" hidden="1">'[1]Key-ind'!#REF!</definedName>
    <definedName name="__123Graph_AINV" localSheetId="15" hidden="1">'[1]Key-ind'!#REF!</definedName>
    <definedName name="__123Graph_AINV" hidden="1">'[1]Key-ind'!#REF!</definedName>
    <definedName name="__123Graph_BCRACK" localSheetId="10" hidden="1">'[1]Op prof input'!#REF!</definedName>
    <definedName name="__123Graph_BCRACK" localSheetId="4" hidden="1">'[1]Op prof input'!#REF!</definedName>
    <definedName name="__123Graph_BCRACK" localSheetId="15" hidden="1">'[1]Op prof input'!#REF!</definedName>
    <definedName name="__123Graph_BCRACK" hidden="1">'[1]Op prof input'!#REF!</definedName>
    <definedName name="__123Graph_BPOLYCOMP" localSheetId="10" hidden="1">'[1]Op prof input'!#REF!</definedName>
    <definedName name="__123Graph_BPOLYCOMP" localSheetId="4" hidden="1">'[1]Op prof input'!#REF!</definedName>
    <definedName name="__123Graph_BPOLYCOMP" localSheetId="15" hidden="1">'[1]Op prof input'!#REF!</definedName>
    <definedName name="__123Graph_BPOLYCOMP" hidden="1">'[1]Op prof input'!#REF!</definedName>
    <definedName name="__123Graph_BPOLYETH" localSheetId="10" hidden="1">'[1]Op prof input'!#REF!</definedName>
    <definedName name="__123Graph_BPOLYETH" localSheetId="4" hidden="1">'[1]Op prof input'!#REF!</definedName>
    <definedName name="__123Graph_BPOLYETH" localSheetId="15" hidden="1">'[1]Op prof input'!#REF!</definedName>
    <definedName name="__123Graph_BPOLYETH" hidden="1">'[1]Op prof input'!#REF!</definedName>
    <definedName name="__123Graph_BPOLYPROP" localSheetId="10" hidden="1">'[1]Op prof input'!#REF!</definedName>
    <definedName name="__123Graph_BPOLYPROP" localSheetId="4" hidden="1">'[1]Op prof input'!#REF!</definedName>
    <definedName name="__123Graph_BPOLYPROP" localSheetId="15" hidden="1">'[1]Op prof input'!#REF!</definedName>
    <definedName name="__123Graph_BPOLYPROP" hidden="1">'[1]Op prof input'!#REF!</definedName>
    <definedName name="__123Graph_CTEMP" localSheetId="10" hidden="1">'[1]Op prof input'!#REF!</definedName>
    <definedName name="__123Graph_CTEMP" localSheetId="4" hidden="1">'[1]Op prof input'!#REF!</definedName>
    <definedName name="__123Graph_CTEMP" localSheetId="15" hidden="1">'[1]Op prof input'!#REF!</definedName>
    <definedName name="__123Graph_CTEMP" hidden="1">'[1]Op prof input'!#REF!</definedName>
    <definedName name="__123Graph_DROCE" localSheetId="10" hidden="1">'[1]Key-ind'!#REF!</definedName>
    <definedName name="__123Graph_DROCE" localSheetId="4" hidden="1">'[1]Key-ind'!#REF!</definedName>
    <definedName name="__123Graph_DROCE" localSheetId="15" hidden="1">'[1]Key-ind'!#REF!</definedName>
    <definedName name="__123Graph_DROCE" hidden="1">'[1]Key-ind'!#REF!</definedName>
    <definedName name="__123Graph_LBL_B" localSheetId="10" hidden="1">'[1]Op prof input'!#REF!</definedName>
    <definedName name="__123Graph_LBL_B" localSheetId="4" hidden="1">'[1]Op prof input'!#REF!</definedName>
    <definedName name="__123Graph_LBL_B" localSheetId="15" hidden="1">'[1]Op prof input'!#REF!</definedName>
    <definedName name="__123Graph_LBL_B" hidden="1">'[1]Op prof input'!#REF!</definedName>
    <definedName name="__123Graph_LBL_BCRACK" localSheetId="10" hidden="1">'[1]Op prof input'!#REF!</definedName>
    <definedName name="__123Graph_LBL_BCRACK" localSheetId="4" hidden="1">'[1]Op prof input'!#REF!</definedName>
    <definedName name="__123Graph_LBL_BCRACK" localSheetId="15" hidden="1">'[1]Op prof input'!#REF!</definedName>
    <definedName name="__123Graph_LBL_BCRACK" hidden="1">'[1]Op prof input'!#REF!</definedName>
    <definedName name="__123Graph_LBL_BPOLYCOMP" localSheetId="10" hidden="1">'[1]Op prof input'!#REF!</definedName>
    <definedName name="__123Graph_LBL_BPOLYCOMP" localSheetId="4" hidden="1">'[1]Op prof input'!#REF!</definedName>
    <definedName name="__123Graph_LBL_BPOLYCOMP" localSheetId="15" hidden="1">'[1]Op prof input'!#REF!</definedName>
    <definedName name="__123Graph_LBL_BPOLYCOMP" hidden="1">'[1]Op prof input'!#REF!</definedName>
    <definedName name="__123Graph_LBL_BPOLYETH" localSheetId="10" hidden="1">'[1]Op prof input'!#REF!</definedName>
    <definedName name="__123Graph_LBL_BPOLYETH" localSheetId="4" hidden="1">'[1]Op prof input'!#REF!</definedName>
    <definedName name="__123Graph_LBL_BPOLYETH" localSheetId="15" hidden="1">'[1]Op prof input'!#REF!</definedName>
    <definedName name="__123Graph_LBL_BPOLYETH" hidden="1">'[1]Op prof input'!#REF!</definedName>
    <definedName name="__123Graph_LBL_BPOLYPROP" localSheetId="10" hidden="1">'[1]Op prof input'!#REF!</definedName>
    <definedName name="__123Graph_LBL_BPOLYPROP" localSheetId="4" hidden="1">'[1]Op prof input'!#REF!</definedName>
    <definedName name="__123Graph_LBL_BPOLYPROP" localSheetId="15" hidden="1">'[1]Op prof input'!#REF!</definedName>
    <definedName name="__123Graph_LBL_BPOLYPROP" hidden="1">'[1]Op prof input'!#REF!</definedName>
    <definedName name="_01_Standard_Quo.Apr04_043119_1" localSheetId="10">#REF!</definedName>
    <definedName name="_01_Standard_Quo.Apr04_043119_1" localSheetId="4">#REF!</definedName>
    <definedName name="_01_Standard_Quo.Apr04_043119_1" localSheetId="15">#REF!</definedName>
    <definedName name="_01_Standard_Quo.Apr04_043119_1">#REF!</definedName>
    <definedName name="_01_Standard_Quo.Apr04_044140_1" localSheetId="10">#REF!</definedName>
    <definedName name="_01_Standard_Quo.Apr04_044140_1" localSheetId="4">#REF!</definedName>
    <definedName name="_01_Standard_Quo.Apr04_044140_1" localSheetId="15">#REF!</definedName>
    <definedName name="_01_Standard_Quo.Apr04_044140_1">#REF!</definedName>
    <definedName name="_02_AG_2_AG_GB_EBIT" localSheetId="10">'[2]Checkfigures MB'!#REF!</definedName>
    <definedName name="_02_AG_2_AG_GB_EBIT" localSheetId="4">'[2]Checkfigures MB'!#REF!</definedName>
    <definedName name="_02_AG_2_AG_GB_EBIT" localSheetId="15">'[2]Checkfigures MB'!#REF!</definedName>
    <definedName name="_02_AG_2_AG_GB_EBIT">'[2]Checkfigures MB'!#REF!</definedName>
    <definedName name="_03_AG_2_AG_GB_EBITD" localSheetId="10">'[2]Checkfigures MB'!#REF!</definedName>
    <definedName name="_03_AG_2_AG_GB_EBITD" localSheetId="4">'[2]Checkfigures MB'!#REF!</definedName>
    <definedName name="_03_AG_2_AG_GB_EBITD" localSheetId="15">'[2]Checkfigures MB'!#REF!</definedName>
    <definedName name="_03_AG_2_AG_GB_EBITD">'[2]Checkfigures MB'!#REF!</definedName>
    <definedName name="_091_POLYFELT" localSheetId="10">'[3]Checkfigures MB'!#REF!</definedName>
    <definedName name="_091_POLYFELT" localSheetId="4">'[3]Checkfigures MB'!#REF!</definedName>
    <definedName name="_091_POLYFELT" localSheetId="15">'[3]Checkfigures MB'!#REF!</definedName>
    <definedName name="_091_POLYFELT">'[3]Checkfigures MB'!#REF!</definedName>
    <definedName name="_1__123Graph_BCRACK_Y" localSheetId="10" hidden="1">'[1]Op prof input'!#REF!</definedName>
    <definedName name="_1__123Graph_BCRACK_Y" localSheetId="4" hidden="1">'[1]Op prof input'!#REF!</definedName>
    <definedName name="_1__123Graph_BCRACK_Y" localSheetId="15" hidden="1">'[1]Op prof input'!#REF!</definedName>
    <definedName name="_1__123Graph_BCRACK_Y" hidden="1">'[1]Op prof input'!#REF!</definedName>
    <definedName name="_10_Chemie" localSheetId="10">'[3]Checkfigures MB'!#REF!</definedName>
    <definedName name="_10_Chemie" localSheetId="4">'[3]Checkfigures MB'!#REF!</definedName>
    <definedName name="_10_Chemie" localSheetId="15">'[3]Checkfigures MB'!#REF!</definedName>
    <definedName name="_10_Chemie">'[3]Checkfigures MB'!#REF!</definedName>
    <definedName name="_11_OMVD_HR" localSheetId="10">'[3]Checkfigures MB'!#REF!</definedName>
    <definedName name="_11_OMVD_HR" localSheetId="4">'[3]Checkfigures MB'!#REF!</definedName>
    <definedName name="_11_OMVD_HR" localSheetId="15">'[3]Checkfigures MB'!#REF!</definedName>
    <definedName name="_11_OMVD_HR">'[3]Checkfigures MB'!#REF!</definedName>
    <definedName name="_12_OMVRM" localSheetId="10">'[3]Checkfigures MB'!#REF!</definedName>
    <definedName name="_12_OMVRM" localSheetId="4">'[3]Checkfigures MB'!#REF!</definedName>
    <definedName name="_12_OMVRM" localSheetId="15">'[3]Checkfigures MB'!#REF!</definedName>
    <definedName name="_12_OMVRM">'[3]Checkfigures MB'!#REF!</definedName>
    <definedName name="_2__123Graph_BPC_Y" localSheetId="10" hidden="1">'[1]Op prof input'!#REF!</definedName>
    <definedName name="_2__123Graph_BPC_Y" localSheetId="4" hidden="1">'[1]Op prof input'!#REF!</definedName>
    <definedName name="_2__123Graph_BPC_Y" localSheetId="15" hidden="1">'[1]Op prof input'!#REF!</definedName>
    <definedName name="_2__123Graph_BPC_Y" hidden="1">'[1]Op prof input'!#REF!</definedName>
    <definedName name="_3__123Graph_BPE_Y" localSheetId="10" hidden="1">'[1]Op prof input'!#REF!</definedName>
    <definedName name="_3__123Graph_BPE_Y" localSheetId="4" hidden="1">'[1]Op prof input'!#REF!</definedName>
    <definedName name="_3__123Graph_BPE_Y" localSheetId="15" hidden="1">'[1]Op prof input'!#REF!</definedName>
    <definedName name="_3__123Graph_BPE_Y" hidden="1">'[1]Op prof input'!#REF!</definedName>
    <definedName name="_4__123Graph_BPP_Y" localSheetId="10" hidden="1">'[1]Op prof input'!#REF!</definedName>
    <definedName name="_4__123Graph_BPP_Y" localSheetId="4" hidden="1">'[1]Op prof input'!#REF!</definedName>
    <definedName name="_4__123Graph_BPP_Y" localSheetId="15" hidden="1">'[1]Op prof input'!#REF!</definedName>
    <definedName name="_4__123Graph_BPP_Y" hidden="1">'[1]Op prof input'!#REF!</definedName>
    <definedName name="_5__123Graph_LBL_BCRACK_Y" localSheetId="10" hidden="1">'[1]Op prof input'!#REF!</definedName>
    <definedName name="_5__123Graph_LBL_BCRACK_Y" localSheetId="4" hidden="1">'[1]Op prof input'!#REF!</definedName>
    <definedName name="_5__123Graph_LBL_BCRACK_Y" localSheetId="15" hidden="1">'[1]Op prof input'!#REF!</definedName>
    <definedName name="_5__123Graph_LBL_BCRACK_Y" hidden="1">'[1]Op prof input'!#REF!</definedName>
    <definedName name="_6__123Graph_LBL_BPC_Y" localSheetId="10" hidden="1">'[1]Op prof input'!#REF!</definedName>
    <definedName name="_6__123Graph_LBL_BPC_Y" localSheetId="4" hidden="1">'[1]Op prof input'!#REF!</definedName>
    <definedName name="_6__123Graph_LBL_BPC_Y" localSheetId="15" hidden="1">'[1]Op prof input'!#REF!</definedName>
    <definedName name="_6__123Graph_LBL_BPC_Y" hidden="1">'[1]Op prof input'!#REF!</definedName>
    <definedName name="_7__123Graph_LBL_BPE_Y" localSheetId="10" hidden="1">'[1]Op prof input'!#REF!</definedName>
    <definedName name="_7__123Graph_LBL_BPE_Y" localSheetId="4" hidden="1">'[1]Op prof input'!#REF!</definedName>
    <definedName name="_7__123Graph_LBL_BPE_Y" localSheetId="15" hidden="1">'[1]Op prof input'!#REF!</definedName>
    <definedName name="_7__123Graph_LBL_BPE_Y" hidden="1">'[1]Op prof input'!#REF!</definedName>
    <definedName name="_8__123Graph_LBL_BPP_Y" localSheetId="10" hidden="1">'[1]Op prof input'!#REF!</definedName>
    <definedName name="_8__123Graph_LBL_BPP_Y" localSheetId="4" hidden="1">'[1]Op prof input'!#REF!</definedName>
    <definedName name="_8__123Graph_LBL_BPP_Y" localSheetId="15" hidden="1">'[1]Op prof input'!#REF!</definedName>
    <definedName name="_8__123Graph_LBL_BPP_Y" hidden="1">'[1]Op prof input'!#REF!</definedName>
    <definedName name="_FLink_1T_NeVGÜZUOÜLiÜ5wFuÖr_1" localSheetId="15">'Fair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4">#REF!</definedName>
    <definedName name="Act_Bericht" localSheetId="15">#REF!</definedName>
    <definedName name="Act_Bericht">#REF!</definedName>
    <definedName name="ACT_QUARTER">[6]MASTER!$B$3</definedName>
    <definedName name="ACT_YEAR">[6]MASTER!$B$1</definedName>
    <definedName name="AKTIVA" localSheetId="10">#REF!</definedName>
    <definedName name="AKTIVA" localSheetId="4">#REF!</definedName>
    <definedName name="AKTIVA" localSheetId="15">#REF!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4" hidden="1">#REF!</definedName>
    <definedName name="AS2TickmarkLS" localSheetId="15"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4">#REF!</definedName>
    <definedName name="BS_YTD" localSheetId="15">#REF!</definedName>
    <definedName name="BS_YTD">#REF!</definedName>
    <definedName name="Bud_Bericht" localSheetId="10">#REF!</definedName>
    <definedName name="Bud_Bericht" localSheetId="4">#REF!</definedName>
    <definedName name="Bud_Bericht" localSheetId="15">#REF!</definedName>
    <definedName name="Bud_Bericht">#REF!</definedName>
    <definedName name="BUs_Reported1" localSheetId="10">[9]Month_Personnel!#REF!</definedName>
    <definedName name="BUs_Reported1" localSheetId="4">[9]Month_Personnel!#REF!</definedName>
    <definedName name="BUs_Reported1" localSheetId="15">[9]Month_Personnel!#REF!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4">#REF!</definedName>
    <definedName name="changes_from_IAS39_to_IFRS9" localSheetId="15">#REF!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4">#REF!</definedName>
    <definedName name="currency" localSheetId="15">#REF!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4">#REF!</definedName>
    <definedName name="Custom3C" localSheetId="15">#REF!</definedName>
    <definedName name="Custom3C">#REF!</definedName>
    <definedName name="Custom4">[11]Dropdownlisten!$J$3:$J$14</definedName>
    <definedName name="Custom4C" localSheetId="10">#REF!</definedName>
    <definedName name="Custom4C" localSheetId="4">#REF!</definedName>
    <definedName name="Custom4C" localSheetId="15">#REF!</definedName>
    <definedName name="Custom4C">#REF!</definedName>
    <definedName name="dasf" hidden="1">{"Page1",#N/A,FALSE,"Page1";"Overview",#N/A,FALSE,"Overview";"result",#N/A,FALSE,"Result";"Charts1",#N/A,FALSE,"Charts1";"Charts2",#N/A,FALSE,"Charts2"}</definedName>
    <definedName name="DB1_BUDGET" localSheetId="10">#REF!</definedName>
    <definedName name="DB1_BUDGET" localSheetId="4">#REF!</definedName>
    <definedName name="DB1_BUDGET" localSheetId="15">#REF!</definedName>
    <definedName name="DB1_BUDGET">#REF!</definedName>
    <definedName name="DB1_IST" localSheetId="10">#REF!</definedName>
    <definedName name="DB1_IST" localSheetId="4">#REF!</definedName>
    <definedName name="DB1_IST" localSheetId="15">#REF!</definedName>
    <definedName name="DB1_IST">#REF!</definedName>
    <definedName name="DB1abw." localSheetId="10">#REF!</definedName>
    <definedName name="DB1abw." localSheetId="4">#REF!</definedName>
    <definedName name="DB1abw." localSheetId="15">#REF!</definedName>
    <definedName name="DB1abw.">#REF!</definedName>
    <definedName name="DB1pS_BUDGET" localSheetId="10">#REF!</definedName>
    <definedName name="DB1pS_BUDGET" localSheetId="4">#REF!</definedName>
    <definedName name="DB1pS_BUDGET" localSheetId="15">#REF!</definedName>
    <definedName name="DB1pS_BUDGET">#REF!</definedName>
    <definedName name="DB1pS_IST" localSheetId="10">#REF!</definedName>
    <definedName name="DB1pS_IST" localSheetId="4">#REF!</definedName>
    <definedName name="DB1pS_IST" localSheetId="15">#REF!</definedName>
    <definedName name="DB1pS_IST">#REF!</definedName>
    <definedName name="DB1pSabw." localSheetId="10">#REF!</definedName>
    <definedName name="DB1pSabw." localSheetId="4">#REF!</definedName>
    <definedName name="DB1pSabw." localSheetId="15">#REF!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4">#REF!</definedName>
    <definedName name="DR_SUM_CF" localSheetId="15">#REF!</definedName>
    <definedName name="DR_SUM_CF">#REF!</definedName>
    <definedName name="Druckbereich_IAS8_Further_Impacts" localSheetId="10">#REF!</definedName>
    <definedName name="Druckbereich_IAS8_Further_Impacts" localSheetId="4">#REF!</definedName>
    <definedName name="Druckbereich_IAS8_Further_Impacts" localSheetId="15">#REF!</definedName>
    <definedName name="Druckbereich_IAS8_Further_Impacts">#REF!</definedName>
    <definedName name="EBIT" localSheetId="10">#REF!</definedName>
    <definedName name="EBIT" localSheetId="4">#REF!</definedName>
    <definedName name="EBIT" localSheetId="15">#REF!</definedName>
    <definedName name="EBIT">#REF!</definedName>
    <definedName name="EBIT_BUDGET" localSheetId="10">#REF!</definedName>
    <definedName name="EBIT_BUDGET" localSheetId="4">#REF!</definedName>
    <definedName name="EBIT_BUDGET" localSheetId="15">#REF!</definedName>
    <definedName name="EBIT_BUDGET">#REF!</definedName>
    <definedName name="EBIT_EM" localSheetId="10">#REF!</definedName>
    <definedName name="EBIT_EM" localSheetId="4">#REF!</definedName>
    <definedName name="EBIT_EM" localSheetId="15">#REF!</definedName>
    <definedName name="EBIT_EM">#REF!</definedName>
    <definedName name="EBIT_EVA">'[13]2_Key Figures'!$K$22:$U$49</definedName>
    <definedName name="EBIT_Ges">'[14]EBIT Ges'!$A$11:$M$80</definedName>
    <definedName name="EBIT_IST" localSheetId="10">#REF!</definedName>
    <definedName name="EBIT_IST" localSheetId="4">#REF!</definedName>
    <definedName name="EBIT_IST" localSheetId="15">#REF!</definedName>
    <definedName name="EBIT_IST">#REF!</definedName>
    <definedName name="EBITabw." localSheetId="10">#REF!</definedName>
    <definedName name="EBITabw." localSheetId="4">#REF!</definedName>
    <definedName name="EBITabw." localSheetId="15">#REF!</definedName>
    <definedName name="EBITabw.">#REF!</definedName>
    <definedName name="EBITD" localSheetId="10">#REF!</definedName>
    <definedName name="EBITD" localSheetId="4">#REF!</definedName>
    <definedName name="EBITD" localSheetId="15">#REF!</definedName>
    <definedName name="EBITD">#REF!</definedName>
    <definedName name="entity" localSheetId="10">#REF!</definedName>
    <definedName name="entity" localSheetId="4">#REF!</definedName>
    <definedName name="entity" localSheetId="15">#REF!</definedName>
    <definedName name="entity">#REF!</definedName>
    <definedName name="equity_value_convertible">[8]WACC!$C$40</definedName>
    <definedName name="Essbase_Retrieve" localSheetId="10">#REF!</definedName>
    <definedName name="Essbase_Retrieve" localSheetId="4">#REF!</definedName>
    <definedName name="Essbase_Retrieve" localSheetId="15">#REF!</definedName>
    <definedName name="Essbase_Retrieve">#REF!</definedName>
    <definedName name="fd" localSheetId="10">#REF!</definedName>
    <definedName name="fd" localSheetId="4">#REF!</definedName>
    <definedName name="fd" localSheetId="15">#REF!</definedName>
    <definedName name="fd">#REF!</definedName>
    <definedName name="Firma" localSheetId="10">#REF!</definedName>
    <definedName name="Firma" localSheetId="4">#REF!</definedName>
    <definedName name="Firma" localSheetId="15">#REF!</definedName>
    <definedName name="Firma">#REF!</definedName>
    <definedName name="Firmen">[15]VK!$A$2:$B$116</definedName>
    <definedName name="Fixkosten_BUDGET" localSheetId="10">#REF!</definedName>
    <definedName name="Fixkosten_BUDGET" localSheetId="4">#REF!</definedName>
    <definedName name="Fixkosten_BUDGET" localSheetId="15">#REF!</definedName>
    <definedName name="Fixkosten_BUDGET">#REF!</definedName>
    <definedName name="Fixkosten_IST" localSheetId="10">#REF!</definedName>
    <definedName name="Fixkosten_IST" localSheetId="4">#REF!</definedName>
    <definedName name="Fixkosten_IST" localSheetId="15">#REF!</definedName>
    <definedName name="Fixkosten_IST">#REF!</definedName>
    <definedName name="Fixkostenabw." localSheetId="10">#REF!</definedName>
    <definedName name="Fixkostenabw." localSheetId="4">#REF!</definedName>
    <definedName name="Fixkostenabw." localSheetId="15">#REF!</definedName>
    <definedName name="Fixkostenabw.">#REF!</definedName>
    <definedName name="flash1" hidden="1">{"FlashP1",#N/A,FALSE,"Flash p 1";"FlashKInd",#N/A,FALSE,"Flash K Ind";"FlashOpProf",#N/A,FALSE,"Flash Op prof";"Market",#N/A,FALSE,"Market"}</definedName>
    <definedName name="FörderungAusland" localSheetId="10">#REF!</definedName>
    <definedName name="FörderungAusland" localSheetId="4">#REF!</definedName>
    <definedName name="FörderungAusland" localSheetId="15">#REF!</definedName>
    <definedName name="FörderungAusland">#REF!</definedName>
    <definedName name="FörderungInland" localSheetId="10">#REF!</definedName>
    <definedName name="FörderungInland" localSheetId="4">#REF!</definedName>
    <definedName name="FörderungInland" localSheetId="15">#REF!</definedName>
    <definedName name="FörderungInland">#REF!</definedName>
    <definedName name="GasAusland" localSheetId="10">#REF!</definedName>
    <definedName name="GasAusland" localSheetId="4">#REF!</definedName>
    <definedName name="GasAusland" localSheetId="15">#REF!</definedName>
    <definedName name="GasAusland">#REF!</definedName>
    <definedName name="GasInland" localSheetId="10">#REF!</definedName>
    <definedName name="GasInland" localSheetId="4">#REF!</definedName>
    <definedName name="GasInland" localSheetId="15">#REF!</definedName>
    <definedName name="GasInland">#REF!</definedName>
    <definedName name="GBP_03">'[16]ROCE Reuters Data'!$D$31</definedName>
    <definedName name="GBP_04">'[16]ROCE Reuters Data'!$D$30</definedName>
    <definedName name="GHJK" localSheetId="10" hidden="1">#REF!</definedName>
    <definedName name="GHJK" localSheetId="4" hidden="1">#REF!</definedName>
    <definedName name="GHJK" localSheetId="15" hidden="1">#REF!</definedName>
    <definedName name="GHJK" hidden="1">#REF!</definedName>
    <definedName name="h" localSheetId="10">#REF!</definedName>
    <definedName name="h" localSheetId="4">#REF!</definedName>
    <definedName name="h" localSheetId="15">#REF!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4">#REF!</definedName>
    <definedName name="ICPC" localSheetId="15">#REF!</definedName>
    <definedName name="ICPC">#REF!</definedName>
    <definedName name="ID" localSheetId="18" hidden="1">"29eab180-0e48-4165-a571-3b3f8d258b33"</definedName>
    <definedName name="ID" localSheetId="9" hidden="1">"e65dc0a8-43f3-40db-a89a-7349874acd28"</definedName>
    <definedName name="ID" localSheetId="11" hidden="1">"0420ea0d-899b-4ec5-88a6-5d0755b63203"</definedName>
    <definedName name="ID" localSheetId="10" hidden="1">"6aa19f49-a495-4998-87f7-045968d637b0"</definedName>
    <definedName name="ID" localSheetId="4" hidden="1">"c7125e31-f754-4d52-b860-3589b14faed3"</definedName>
    <definedName name="ID" localSheetId="19" hidden="1">"33d3774d-7dd2-46dd-b684-3482805fdb00"</definedName>
    <definedName name="ID" localSheetId="2" hidden="1">"5d4e1a46-8c2f-400f-8129-652abfe0494b"</definedName>
    <definedName name="ID" localSheetId="15" hidden="1">"199dd65a-8650-49dd-873d-ffd0dcedec58"</definedName>
    <definedName name="ID" localSheetId="1" hidden="1">"2349e9c9-82a8-4d9a-86b0-58b8d70c72f7"</definedName>
    <definedName name="ID" localSheetId="14" hidden="1">"f780ad76-4b64-4347-a865-cd5fff2f91ab"</definedName>
    <definedName name="ID" localSheetId="5" hidden="1">"74a7aa31-8692-422d-8883-c255497f3f6b"</definedName>
    <definedName name="ID" localSheetId="0" hidden="1">"3089e0f1-20d0-47af-a4c2-1a5c684ad0b0"</definedName>
    <definedName name="ID" localSheetId="20" hidden="1">"1851d64f-ea8a-491f-aa2e-0c0160811e51"</definedName>
    <definedName name="ID" localSheetId="3" hidden="1">"59c1120c-0dd3-4389-8c70-83805afc782d"</definedName>
    <definedName name="ID" localSheetId="17" hidden="1">"19484e7d-0377-4baa-b3d9-0b92beda41b1"</definedName>
    <definedName name="ID" localSheetId="12" hidden="1">"42456523-cf9a-4759-81d9-72746413dc04"</definedName>
    <definedName name="ID" localSheetId="16" hidden="1">"5b415e03-3da5-4b7a-b906-594c7e478a1b"</definedName>
    <definedName name="ID" localSheetId="8" hidden="1">"78aeb861-35cd-426c-8dd5-f1cb530ec3a4"</definedName>
    <definedName name="ID" localSheetId="6" hidden="1">"e243d16a-0c21-4684-a45a-53713bed35e2"</definedName>
    <definedName name="ID" localSheetId="7" hidden="1">"708d97b0-30be-4dd9-b74a-0cac60442f39"</definedName>
    <definedName name="ID" localSheetId="13" hidden="1">"e3ba7116-9b43-4994-9410-6513be75c3cc"</definedName>
    <definedName name="IFRS" localSheetId="10">#REF!</definedName>
    <definedName name="IFRS" localSheetId="4">#REF!</definedName>
    <definedName name="IFRS" localSheetId="15">#REF!</definedName>
    <definedName name="IFRS">#REF!</definedName>
    <definedName name="IFRS_16_Q1Table" localSheetId="10">#REF!</definedName>
    <definedName name="IFRS_16_Q1Table" localSheetId="4">#REF!</definedName>
    <definedName name="IFRS_16_Q1Table" localSheetId="15">#REF!</definedName>
    <definedName name="IFRS_16_Q1Table">#REF!</definedName>
    <definedName name="IFRS15_CF" localSheetId="10">#REF!</definedName>
    <definedName name="IFRS15_CF" localSheetId="4">#REF!</definedName>
    <definedName name="IFRS15_CF" localSheetId="15">#REF!</definedName>
    <definedName name="IFRS15_CF">#REF!</definedName>
    <definedName name="IFRS15_IS_SOCI" localSheetId="10">#REF!</definedName>
    <definedName name="IFRS15_IS_SOCI" localSheetId="4">#REF!</definedName>
    <definedName name="IFRS15_IS_SOCI" localSheetId="15">#REF!</definedName>
    <definedName name="IFRS15_IS_SOCI">#REF!</definedName>
    <definedName name="IFRS15_SoFP" localSheetId="10">#REF!</definedName>
    <definedName name="IFRS15_SoFP" localSheetId="4">#REF!</definedName>
    <definedName name="IFRS15_SoFP" localSheetId="15">#REF!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4">#REF!</definedName>
    <definedName name="Ist_2006" localSheetId="15">#REF!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4" hidden="1">#REF!</definedName>
    <definedName name="JKLK" localSheetId="15" hidden="1">#REF!</definedName>
    <definedName name="JKLK" hidden="1">#REF!</definedName>
    <definedName name="Konto" localSheetId="10">#REF!</definedName>
    <definedName name="Konto" localSheetId="4">#REF!</definedName>
    <definedName name="Konto" localSheetId="15">#REF!</definedName>
    <definedName name="Konto">#REF!</definedName>
    <definedName name="Kum_Q" localSheetId="10">#REF!</definedName>
    <definedName name="Kum_Q" localSheetId="4">#REF!</definedName>
    <definedName name="Kum_Q" localSheetId="15">#REF!</definedName>
    <definedName name="Kum_Q">#REF!</definedName>
    <definedName name="kumQ" localSheetId="10">#REF!</definedName>
    <definedName name="kumQ" localSheetId="4">#REF!</definedName>
    <definedName name="kumQ" localSheetId="15">#REF!</definedName>
    <definedName name="kumQ">#REF!</definedName>
    <definedName name="kürzel" localSheetId="10">#REF!</definedName>
    <definedName name="kürzel" localSheetId="4">#REF!</definedName>
    <definedName name="kürzel" localSheetId="15">#REF!</definedName>
    <definedName name="kürzel">#REF!</definedName>
    <definedName name="LEVEL_1">'[17]QB Folien'!$B$90:$X$121</definedName>
    <definedName name="Level1_1" localSheetId="10">#REF!</definedName>
    <definedName name="Level1_1" localSheetId="4">#REF!</definedName>
    <definedName name="Level1_1" localSheetId="15">#REF!</definedName>
    <definedName name="Level1_1">#REF!</definedName>
    <definedName name="Level1_2" localSheetId="10">#REF!</definedName>
    <definedName name="Level1_2" localSheetId="4">#REF!</definedName>
    <definedName name="Level1_2" localSheetId="15">#REF!</definedName>
    <definedName name="Level1_2">#REF!</definedName>
    <definedName name="Level1_3" localSheetId="10">#REF!</definedName>
    <definedName name="Level1_3" localSheetId="4">#REF!</definedName>
    <definedName name="Level1_3" localSheetId="15">#REF!</definedName>
    <definedName name="Level1_3">#REF!</definedName>
    <definedName name="Level1_4" localSheetId="10">#REF!</definedName>
    <definedName name="Level1_4" localSheetId="4">#REF!</definedName>
    <definedName name="Level1_4" localSheetId="15">#REF!</definedName>
    <definedName name="Level1_4">#REF!</definedName>
    <definedName name="Level1_5" localSheetId="10">#REF!</definedName>
    <definedName name="Level1_5" localSheetId="4">#REF!</definedName>
    <definedName name="Level1_5" localSheetId="15">#REF!</definedName>
    <definedName name="Level1_5">#REF!</definedName>
    <definedName name="Level1_6" localSheetId="10">#REF!</definedName>
    <definedName name="Level1_6" localSheetId="4">#REF!</definedName>
    <definedName name="Level1_6" localSheetId="15">#REF!</definedName>
    <definedName name="Level1_6">#REF!</definedName>
    <definedName name="Level1_7" localSheetId="10">#REF!</definedName>
    <definedName name="Level1_7" localSheetId="4">#REF!</definedName>
    <definedName name="Level1_7" localSheetId="15">#REF!</definedName>
    <definedName name="Level1_7">#REF!</definedName>
    <definedName name="Level1_8" localSheetId="10">#REF!</definedName>
    <definedName name="Level1_8" localSheetId="4">#REF!</definedName>
    <definedName name="Level1_8" localSheetId="15">#REF!</definedName>
    <definedName name="Level1_8">#REF!</definedName>
    <definedName name="Lock_Send_AG" localSheetId="10">#REF!</definedName>
    <definedName name="Lock_Send_AG" localSheetId="4">#REF!</definedName>
    <definedName name="Lock_Send_AG" localSheetId="15">#REF!</definedName>
    <definedName name="Lock_Send_AG">#REF!</definedName>
    <definedName name="Lock_Send_Bereich" localSheetId="10">#REF!</definedName>
    <definedName name="Lock_Send_Bereich" localSheetId="4">#REF!</definedName>
    <definedName name="Lock_Send_Bereich" localSheetId="15">#REF!</definedName>
    <definedName name="Lock_Send_Bereich">#REF!</definedName>
    <definedName name="Loss_allowance_recon" localSheetId="10">#REF!</definedName>
    <definedName name="Loss_allowance_recon" localSheetId="4">#REF!</definedName>
    <definedName name="Loss_allowance_recon" localSheetId="15">#REF!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4">#REF!</definedName>
    <definedName name="Menge_BUDGET" localSheetId="15">#REF!</definedName>
    <definedName name="Menge_BUDGET">#REF!</definedName>
    <definedName name="Menge_IST" localSheetId="10">#REF!</definedName>
    <definedName name="Menge_IST" localSheetId="4">#REF!</definedName>
    <definedName name="Menge_IST" localSheetId="15">#REF!</definedName>
    <definedName name="Menge_IST">#REF!</definedName>
    <definedName name="Mengenabw." localSheetId="10">#REF!</definedName>
    <definedName name="Mengenabw." localSheetId="4">#REF!</definedName>
    <definedName name="Mengenabw." localSheetId="15">#REF!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4">#REF!</definedName>
    <definedName name="N_CAP_CAPEXDS_AQ" localSheetId="15">#REF!</definedName>
    <definedName name="N_CAP_CAPEXDS_AQ">#REF!</definedName>
    <definedName name="N_CAP_CAPEXDS_PQ" localSheetId="10">#REF!</definedName>
    <definedName name="N_CAP_CAPEXDS_PQ" localSheetId="4">#REF!</definedName>
    <definedName name="N_CAP_CAPEXDS_PQ" localSheetId="15">#REF!</definedName>
    <definedName name="N_CAP_CAPEXDS_PQ">#REF!</definedName>
    <definedName name="N_CAP_CAPEXDS_PYQ" localSheetId="10">#REF!</definedName>
    <definedName name="N_CAP_CAPEXDS_PYQ" localSheetId="4">#REF!</definedName>
    <definedName name="N_CAP_CAPEXDS_PYQ" localSheetId="15">#REF!</definedName>
    <definedName name="N_CAP_CAPEXDS_PYQ">#REF!</definedName>
    <definedName name="N_CAP_CAPEXDS_PYTD" localSheetId="10">#REF!</definedName>
    <definedName name="N_CAP_CAPEXDS_PYTD" localSheetId="4">#REF!</definedName>
    <definedName name="N_CAP_CAPEXDS_PYTD" localSheetId="15">#REF!</definedName>
    <definedName name="N_CAP_CAPEXDS_PYTD">#REF!</definedName>
    <definedName name="N_CAP_CAPEXDS_YTD" localSheetId="10">#REF!</definedName>
    <definedName name="N_CAP_CAPEXDS_YTD" localSheetId="4">#REF!</definedName>
    <definedName name="N_CAP_CAPEXDS_YTD" localSheetId="15">#REF!</definedName>
    <definedName name="N_CAP_CAPEXDS_YTD">#REF!</definedName>
    <definedName name="N_CAP_CAPEXDSG_AQ" localSheetId="10">#REF!</definedName>
    <definedName name="N_CAP_CAPEXDSG_AQ" localSheetId="4">#REF!</definedName>
    <definedName name="N_CAP_CAPEXDSG_AQ" localSheetId="15">#REF!</definedName>
    <definedName name="N_CAP_CAPEXDSG_AQ">#REF!</definedName>
    <definedName name="N_CAP_CAPEXDSG_PQ" localSheetId="10">#REF!</definedName>
    <definedName name="N_CAP_CAPEXDSG_PQ" localSheetId="4">#REF!</definedName>
    <definedName name="N_CAP_CAPEXDSG_PQ" localSheetId="15">#REF!</definedName>
    <definedName name="N_CAP_CAPEXDSG_PQ">#REF!</definedName>
    <definedName name="N_CAP_CAPEXDSG_PYQ" localSheetId="10">#REF!</definedName>
    <definedName name="N_CAP_CAPEXDSG_PYQ" localSheetId="4">#REF!</definedName>
    <definedName name="N_CAP_CAPEXDSG_PYQ" localSheetId="15">#REF!</definedName>
    <definedName name="N_CAP_CAPEXDSG_PYQ">#REF!</definedName>
    <definedName name="N_CAP_CAPEXDSG_PYTD" localSheetId="10">#REF!</definedName>
    <definedName name="N_CAP_CAPEXDSG_PYTD" localSheetId="4">#REF!</definedName>
    <definedName name="N_CAP_CAPEXDSG_PYTD" localSheetId="15">#REF!</definedName>
    <definedName name="N_CAP_CAPEXDSG_PYTD">#REF!</definedName>
    <definedName name="N_CAP_CAPEXDSG_YTD" localSheetId="10">#REF!</definedName>
    <definedName name="N_CAP_CAPEXDSG_YTD" localSheetId="4">#REF!</definedName>
    <definedName name="N_CAP_CAPEXDSG_YTD" localSheetId="15">#REF!</definedName>
    <definedName name="N_CAP_CAPEXDSG_YTD">#REF!</definedName>
    <definedName name="N_CAP_CAPEXDSO_AQ" localSheetId="10">#REF!</definedName>
    <definedName name="N_CAP_CAPEXDSO_AQ" localSheetId="4">#REF!</definedName>
    <definedName name="N_CAP_CAPEXDSO_AQ" localSheetId="15">#REF!</definedName>
    <definedName name="N_CAP_CAPEXDSO_AQ">#REF!</definedName>
    <definedName name="N_CAP_CAPEXDSO_PQ" localSheetId="10">#REF!</definedName>
    <definedName name="N_CAP_CAPEXDSO_PQ" localSheetId="4">#REF!</definedName>
    <definedName name="N_CAP_CAPEXDSO_PQ" localSheetId="15">#REF!</definedName>
    <definedName name="N_CAP_CAPEXDSO_PQ">#REF!</definedName>
    <definedName name="N_CAP_CAPEXDSO_PYQ" localSheetId="10">#REF!</definedName>
    <definedName name="N_CAP_CAPEXDSO_PYQ" localSheetId="4">#REF!</definedName>
    <definedName name="N_CAP_CAPEXDSO_PYQ" localSheetId="15">#REF!</definedName>
    <definedName name="N_CAP_CAPEXDSO_PYQ">#REF!</definedName>
    <definedName name="N_CAP_CAPEXDSO_PYTD" localSheetId="10">#REF!</definedName>
    <definedName name="N_CAP_CAPEXDSO_PYTD" localSheetId="4">#REF!</definedName>
    <definedName name="N_CAP_CAPEXDSO_PYTD" localSheetId="15">#REF!</definedName>
    <definedName name="N_CAP_CAPEXDSO_PYTD">#REF!</definedName>
    <definedName name="N_CAP_CAPEXDSO_YTD" localSheetId="10">#REF!</definedName>
    <definedName name="N_CAP_CAPEXDSO_YTD" localSheetId="4">#REF!</definedName>
    <definedName name="N_CAP_CAPEXDSO_YTD" localSheetId="15">#REF!</definedName>
    <definedName name="N_CAP_CAPEXDSO_YTD">#REF!</definedName>
    <definedName name="N_CAP_CAPEXUS_AQ" localSheetId="10">#REF!</definedName>
    <definedName name="N_CAP_CAPEXUS_AQ" localSheetId="4">#REF!</definedName>
    <definedName name="N_CAP_CAPEXUS_AQ" localSheetId="15">#REF!</definedName>
    <definedName name="N_CAP_CAPEXUS_AQ">#REF!</definedName>
    <definedName name="N_CAP_CAPEXUS_PQ" localSheetId="10">#REF!</definedName>
    <definedName name="N_CAP_CAPEXUS_PQ" localSheetId="4">#REF!</definedName>
    <definedName name="N_CAP_CAPEXUS_PQ" localSheetId="15">#REF!</definedName>
    <definedName name="N_CAP_CAPEXUS_PQ">#REF!</definedName>
    <definedName name="N_CAP_CAPEXUS_PYQ" localSheetId="10">#REF!</definedName>
    <definedName name="N_CAP_CAPEXUS_PYQ" localSheetId="4">#REF!</definedName>
    <definedName name="N_CAP_CAPEXUS_PYQ" localSheetId="15">#REF!</definedName>
    <definedName name="N_CAP_CAPEXUS_PYQ">#REF!</definedName>
    <definedName name="N_CAP_CAPEXUS_PYTD" localSheetId="10">#REF!</definedName>
    <definedName name="N_CAP_CAPEXUS_PYTD" localSheetId="4">#REF!</definedName>
    <definedName name="N_CAP_CAPEXUS_PYTD" localSheetId="15">#REF!</definedName>
    <definedName name="N_CAP_CAPEXUS_PYTD">#REF!</definedName>
    <definedName name="N_CAP_CAPEXUS_YTD" localSheetId="10">#REF!</definedName>
    <definedName name="N_CAP_CAPEXUS_YTD" localSheetId="4">#REF!</definedName>
    <definedName name="N_CAP_CAPEXUS_YTD" localSheetId="15">#REF!</definedName>
    <definedName name="N_CAP_CAPEXUS_YTD">#REF!</definedName>
    <definedName name="N_CFS_CFFA_AQ" localSheetId="10">#REF!</definedName>
    <definedName name="N_CFS_CFFA_AQ" localSheetId="4">#REF!</definedName>
    <definedName name="N_CFS_CFFA_AQ" localSheetId="15">#REF!</definedName>
    <definedName name="N_CFS_CFFA_AQ">#REF!</definedName>
    <definedName name="N_CFS_CFFA_PQ" localSheetId="10">#REF!</definedName>
    <definedName name="N_CFS_CFFA_PQ" localSheetId="4">#REF!</definedName>
    <definedName name="N_CFS_CFFA_PQ" localSheetId="15">#REF!</definedName>
    <definedName name="N_CFS_CFFA_PQ">#REF!</definedName>
    <definedName name="N_CFS_CFFA_PYQ" localSheetId="10">#REF!</definedName>
    <definedName name="N_CFS_CFFA_PYQ" localSheetId="4">#REF!</definedName>
    <definedName name="N_CFS_CFFA_PYQ" localSheetId="15">#REF!</definedName>
    <definedName name="N_CFS_CFFA_PYQ">#REF!</definedName>
    <definedName name="N_CFS_CFFA_PYTD" localSheetId="10">#REF!</definedName>
    <definedName name="N_CFS_CFFA_PYTD" localSheetId="4">#REF!</definedName>
    <definedName name="N_CFS_CFFA_PYTD" localSheetId="15">#REF!</definedName>
    <definedName name="N_CFS_CFFA_PYTD">#REF!</definedName>
    <definedName name="N_CFS_CFFA_YTD" localSheetId="10">#REF!</definedName>
    <definedName name="N_CFS_CFFA_YTD" localSheetId="4">#REF!</definedName>
    <definedName name="N_CFS_CFFA_YTD" localSheetId="15">#REF!</definedName>
    <definedName name="N_CFS_CFFA_YTD">#REF!</definedName>
    <definedName name="N_CFS_CFIA_AQ" localSheetId="10">#REF!</definedName>
    <definedName name="N_CFS_CFIA_AQ" localSheetId="4">#REF!</definedName>
    <definedName name="N_CFS_CFIA_AQ" localSheetId="15">#REF!</definedName>
    <definedName name="N_CFS_CFIA_AQ">#REF!</definedName>
    <definedName name="N_CFS_CFIA_PQ" localSheetId="10">#REF!</definedName>
    <definedName name="N_CFS_CFIA_PQ" localSheetId="4">#REF!</definedName>
    <definedName name="N_CFS_CFIA_PQ" localSheetId="15">#REF!</definedName>
    <definedName name="N_CFS_CFIA_PQ">#REF!</definedName>
    <definedName name="N_CFS_CFIA_PYQ" localSheetId="10">#REF!</definedName>
    <definedName name="N_CFS_CFIA_PYQ" localSheetId="4">#REF!</definedName>
    <definedName name="N_CFS_CFIA_PYQ" localSheetId="15">#REF!</definedName>
    <definedName name="N_CFS_CFIA_PYQ">#REF!</definedName>
    <definedName name="N_CFS_CFIA_PYTD" localSheetId="10">#REF!</definedName>
    <definedName name="N_CFS_CFIA_PYTD" localSheetId="4">#REF!</definedName>
    <definedName name="N_CFS_CFIA_PYTD" localSheetId="15">#REF!</definedName>
    <definedName name="N_CFS_CFIA_PYTD">#REF!</definedName>
    <definedName name="N_CFS_CFIA_YTD" localSheetId="10">#REF!</definedName>
    <definedName name="N_CFS_CFIA_YTD" localSheetId="4">#REF!</definedName>
    <definedName name="N_CFS_CFIA_YTD" localSheetId="15">#REF!</definedName>
    <definedName name="N_CFS_CFIA_YTD">#REF!</definedName>
    <definedName name="N_CFS_CFOA_AQ" localSheetId="10">#REF!</definedName>
    <definedName name="N_CFS_CFOA_AQ" localSheetId="4">#REF!</definedName>
    <definedName name="N_CFS_CFOA_AQ" localSheetId="15">#REF!</definedName>
    <definedName name="N_CFS_CFOA_AQ">#REF!</definedName>
    <definedName name="N_CFS_CFOA_PQ" localSheetId="10">#REF!</definedName>
    <definedName name="N_CFS_CFOA_PQ" localSheetId="4">#REF!</definedName>
    <definedName name="N_CFS_CFOA_PQ" localSheetId="15">#REF!</definedName>
    <definedName name="N_CFS_CFOA_PQ">#REF!</definedName>
    <definedName name="N_CFS_CFOA_PYQ" localSheetId="10">#REF!</definedName>
    <definedName name="N_CFS_CFOA_PYQ" localSheetId="4">#REF!</definedName>
    <definedName name="N_CFS_CFOA_PYQ" localSheetId="15">#REF!</definedName>
    <definedName name="N_CFS_CFOA_PYQ">#REF!</definedName>
    <definedName name="N_CFS_CFOA_PYTD" localSheetId="10">#REF!</definedName>
    <definedName name="N_CFS_CFOA_PYTD" localSheetId="4">#REF!</definedName>
    <definedName name="N_CFS_CFOA_PYTD" localSheetId="15">#REF!</definedName>
    <definedName name="N_CFS_CFOA_PYTD">#REF!</definedName>
    <definedName name="N_CFS_CFOA_YTD" localSheetId="10">#REF!</definedName>
    <definedName name="N_CFS_CFOA_YTD" localSheetId="4">#REF!</definedName>
    <definedName name="N_CFS_CFOA_YTD" localSheetId="15">#REF!</definedName>
    <definedName name="N_CFS_CFOA_YTD">#REF!</definedName>
    <definedName name="N_CFS_FCF_AQ" localSheetId="10">#REF!</definedName>
    <definedName name="N_CFS_FCF_AQ" localSheetId="4">#REF!</definedName>
    <definedName name="N_CFS_FCF_AQ" localSheetId="15">#REF!</definedName>
    <definedName name="N_CFS_FCF_AQ">#REF!</definedName>
    <definedName name="N_CFS_FCF_PQ" localSheetId="10">#REF!</definedName>
    <definedName name="N_CFS_FCF_PQ" localSheetId="4">#REF!</definedName>
    <definedName name="N_CFS_FCF_PQ" localSheetId="15">#REF!</definedName>
    <definedName name="N_CFS_FCF_PQ">#REF!</definedName>
    <definedName name="N_CFS_FCF_PYQ" localSheetId="10">#REF!</definedName>
    <definedName name="N_CFS_FCF_PYQ" localSheetId="4">#REF!</definedName>
    <definedName name="N_CFS_FCF_PYQ" localSheetId="15">#REF!</definedName>
    <definedName name="N_CFS_FCF_PYQ">#REF!</definedName>
    <definedName name="N_CFS_FCF_PYTD" localSheetId="10">#REF!</definedName>
    <definedName name="N_CFS_FCF_PYTD" localSheetId="4">#REF!</definedName>
    <definedName name="N_CFS_FCF_PYTD" localSheetId="15">#REF!</definedName>
    <definedName name="N_CFS_FCF_PYTD">#REF!</definedName>
    <definedName name="N_CFS_FCF_YTD" localSheetId="10">#REF!</definedName>
    <definedName name="N_CFS_FCF_YTD" localSheetId="4">#REF!</definedName>
    <definedName name="N_CFS_FCF_YTD" localSheetId="15">#REF!</definedName>
    <definedName name="N_CFS_FCF_YTD">#REF!</definedName>
    <definedName name="N_CFS_FCFAD_AQ" localSheetId="10">#REF!</definedName>
    <definedName name="N_CFS_FCFAD_AQ" localSheetId="4">#REF!</definedName>
    <definedName name="N_CFS_FCFAD_AQ" localSheetId="15">#REF!</definedName>
    <definedName name="N_CFS_FCFAD_AQ">#REF!</definedName>
    <definedName name="N_CFS_FCFAD_PQ" localSheetId="10">#REF!</definedName>
    <definedName name="N_CFS_FCFAD_PQ" localSheetId="4">#REF!</definedName>
    <definedName name="N_CFS_FCFAD_PQ" localSheetId="15">#REF!</definedName>
    <definedName name="N_CFS_FCFAD_PQ">#REF!</definedName>
    <definedName name="N_CFS_FCFAD_PYQ" localSheetId="10">#REF!</definedName>
    <definedName name="N_CFS_FCFAD_PYQ" localSheetId="4">#REF!</definedName>
    <definedName name="N_CFS_FCFAD_PYQ" localSheetId="15">#REF!</definedName>
    <definedName name="N_CFS_FCFAD_PYQ">#REF!</definedName>
    <definedName name="N_CFS_FCFAD_PYTD" localSheetId="10">#REF!</definedName>
    <definedName name="N_CFS_FCFAD_PYTD" localSheetId="4">#REF!</definedName>
    <definedName name="N_CFS_FCFAD_PYTD" localSheetId="15">#REF!</definedName>
    <definedName name="N_CFS_FCFAD_PYTD">#REF!</definedName>
    <definedName name="N_CFS_FCFAD_YTD" localSheetId="10">#REF!</definedName>
    <definedName name="N_CFS_FCFAD_YTD" localSheetId="4">#REF!</definedName>
    <definedName name="N_CFS_FCFAD_YTD" localSheetId="15">#REF!</definedName>
    <definedName name="N_CFS_FCFAD_YTD">#REF!</definedName>
    <definedName name="N_CFS_SoF_AQ" localSheetId="10">#REF!</definedName>
    <definedName name="N_CFS_SoF_AQ" localSheetId="4">#REF!</definedName>
    <definedName name="N_CFS_SoF_AQ" localSheetId="15">#REF!</definedName>
    <definedName name="N_CFS_SoF_AQ">#REF!</definedName>
    <definedName name="N_CFS_SoF_PQ" localSheetId="10">#REF!</definedName>
    <definedName name="N_CFS_SoF_PQ" localSheetId="4">#REF!</definedName>
    <definedName name="N_CFS_SoF_PQ" localSheetId="15">#REF!</definedName>
    <definedName name="N_CFS_SoF_PQ">#REF!</definedName>
    <definedName name="N_CFS_SoF_PYQ" localSheetId="10">#REF!</definedName>
    <definedName name="N_CFS_SoF_PYQ" localSheetId="4">#REF!</definedName>
    <definedName name="N_CFS_SoF_PYQ" localSheetId="15">#REF!</definedName>
    <definedName name="N_CFS_SoF_PYQ">#REF!</definedName>
    <definedName name="N_CFS_SoF_PYTD" localSheetId="10">#REF!</definedName>
    <definedName name="N_CFS_SoF_PYTD" localSheetId="4">#REF!</definedName>
    <definedName name="N_CFS_SoF_PYTD" localSheetId="15">#REF!</definedName>
    <definedName name="N_CFS_SoF_PYTD">#REF!</definedName>
    <definedName name="N_CFS_SoF_YTD" localSheetId="10">#REF!</definedName>
    <definedName name="N_CFS_SoF_YTD" localSheetId="4">#REF!</definedName>
    <definedName name="N_CFS_SoF_YTD" localSheetId="15">#REF!</definedName>
    <definedName name="N_CFS_SoF_YTD">#REF!</definedName>
    <definedName name="N_CFS_WCC_AQ" localSheetId="10">#REF!</definedName>
    <definedName name="N_CFS_WCC_AQ" localSheetId="4">#REF!</definedName>
    <definedName name="N_CFS_WCC_AQ" localSheetId="15">#REF!</definedName>
    <definedName name="N_CFS_WCC_AQ">#REF!</definedName>
    <definedName name="N_CFS_WCC_PQ" localSheetId="10">#REF!</definedName>
    <definedName name="N_CFS_WCC_PQ" localSheetId="4">#REF!</definedName>
    <definedName name="N_CFS_WCC_PQ" localSheetId="15">#REF!</definedName>
    <definedName name="N_CFS_WCC_PQ">#REF!</definedName>
    <definedName name="N_CFS_WCC_PYQ" localSheetId="10">#REF!</definedName>
    <definedName name="N_CFS_WCC_PYQ" localSheetId="4">#REF!</definedName>
    <definedName name="N_CFS_WCC_PYQ" localSheetId="15">#REF!</definedName>
    <definedName name="N_CFS_WCC_PYQ">#REF!</definedName>
    <definedName name="N_DS_CCCSOR_AQ" localSheetId="10">#REF!</definedName>
    <definedName name="N_DS_CCCSOR_AQ" localSheetId="4">#REF!</definedName>
    <definedName name="N_DS_CCCSOR_AQ" localSheetId="15">#REF!</definedName>
    <definedName name="N_DS_CCCSOR_AQ">#REF!</definedName>
    <definedName name="N_DS_CCCSOR_PQ" localSheetId="10">#REF!</definedName>
    <definedName name="N_DS_CCCSOR_PQ" localSheetId="4">#REF!</definedName>
    <definedName name="N_DS_CCCSOR_PQ" localSheetId="15">#REF!</definedName>
    <definedName name="N_DS_CCCSOR_PQ">#REF!</definedName>
    <definedName name="N_DS_CCCSOR_PYQ" localSheetId="10">#REF!</definedName>
    <definedName name="N_DS_CCCSOR_PYQ" localSheetId="4">#REF!</definedName>
    <definedName name="N_DS_CCCSOR_PYQ" localSheetId="15">#REF!</definedName>
    <definedName name="N_DS_CCCSOR_PYQ">#REF!</definedName>
    <definedName name="N_DS_CCCSOR_PYTD" localSheetId="10">#REF!</definedName>
    <definedName name="N_DS_CCCSOR_PYTD" localSheetId="4">#REF!</definedName>
    <definedName name="N_DS_CCCSOR_PYTD" localSheetId="15">#REF!</definedName>
    <definedName name="N_DS_CCCSOR_PYTD">#REF!</definedName>
    <definedName name="N_DS_CCCSOR_YTD" localSheetId="10">#REF!</definedName>
    <definedName name="N_DS_CCCSOR_YTD" localSheetId="4">#REF!</definedName>
    <definedName name="N_DS_CCCSOR_YTD" localSheetId="15">#REF!</definedName>
    <definedName name="N_DS_CCCSOR_YTD">#REF!</definedName>
    <definedName name="N_DS_CCCSORDG_AQ" localSheetId="10">#REF!</definedName>
    <definedName name="N_DS_CCCSORDG_AQ" localSheetId="4">#REF!</definedName>
    <definedName name="N_DS_CCCSORDG_AQ" localSheetId="15">#REF!</definedName>
    <definedName name="N_DS_CCCSORDG_AQ">#REF!</definedName>
    <definedName name="N_DS_CCCSORDG_PQ" localSheetId="10">#REF!</definedName>
    <definedName name="N_DS_CCCSORDG_PQ" localSheetId="4">#REF!</definedName>
    <definedName name="N_DS_CCCSORDG_PQ" localSheetId="15">#REF!</definedName>
    <definedName name="N_DS_CCCSORDG_PQ">#REF!</definedName>
    <definedName name="N_DS_CCCSORDG_PYQ" localSheetId="10">#REF!</definedName>
    <definedName name="N_DS_CCCSORDG_PYQ" localSheetId="4">#REF!</definedName>
    <definedName name="N_DS_CCCSORDG_PYQ" localSheetId="15">#REF!</definedName>
    <definedName name="N_DS_CCCSORDG_PYQ">#REF!</definedName>
    <definedName name="N_DS_CCCSORDG_PYTD" localSheetId="10">#REF!</definedName>
    <definedName name="N_DS_CCCSORDG_PYTD" localSheetId="4">#REF!</definedName>
    <definedName name="N_DS_CCCSORDG_PYTD" localSheetId="15">#REF!</definedName>
    <definedName name="N_DS_CCCSORDG_PYTD">#REF!</definedName>
    <definedName name="N_DS_CCCSORDG_YTD" localSheetId="10">#REF!</definedName>
    <definedName name="N_DS_CCCSORDG_YTD" localSheetId="4">#REF!</definedName>
    <definedName name="N_DS_CCCSORDG_YTD" localSheetId="15">#REF!</definedName>
    <definedName name="N_DS_CCCSORDG_YTD">#REF!</definedName>
    <definedName name="N_DS_CCCSORDO_AQ" localSheetId="10">#REF!</definedName>
    <definedName name="N_DS_CCCSORDO_AQ" localSheetId="4">#REF!</definedName>
    <definedName name="N_DS_CCCSORDO_AQ" localSheetId="15">#REF!</definedName>
    <definedName name="N_DS_CCCSORDO_AQ">#REF!</definedName>
    <definedName name="N_DS_CCCSORDO_PQ" localSheetId="10">#REF!</definedName>
    <definedName name="N_DS_CCCSORDO_PQ" localSheetId="4">#REF!</definedName>
    <definedName name="N_DS_CCCSORDO_PQ" localSheetId="15">#REF!</definedName>
    <definedName name="N_DS_CCCSORDO_PQ">#REF!</definedName>
    <definedName name="N_DS_CCCSORDO_PYQ" localSheetId="10">#REF!</definedName>
    <definedName name="N_DS_CCCSORDO_PYQ" localSheetId="4">#REF!</definedName>
    <definedName name="N_DS_CCCSORDO_PYQ" localSheetId="15">#REF!</definedName>
    <definedName name="N_DS_CCCSORDO_PYQ">#REF!</definedName>
    <definedName name="N_DS_CCCSORDO_PYTD" localSheetId="10">#REF!</definedName>
    <definedName name="N_DS_CCCSORDO_PYTD" localSheetId="4">#REF!</definedName>
    <definedName name="N_DS_CCCSORDO_PYTD" localSheetId="15">#REF!</definedName>
    <definedName name="N_DS_CCCSORDO_PYTD">#REF!</definedName>
    <definedName name="N_DS_CCCSORDO_YTD" localSheetId="10">#REF!</definedName>
    <definedName name="N_DS_CCCSORDO_YTD" localSheetId="4">#REF!</definedName>
    <definedName name="N_DS_CCCSORDO_YTD" localSheetId="15">#REF!</definedName>
    <definedName name="N_DS_CCCSORDO_YTD">#REF!</definedName>
    <definedName name="N_DS_CCCSORP_AQ" localSheetId="10">#REF!</definedName>
    <definedName name="N_DS_CCCSORP_AQ" localSheetId="4">#REF!</definedName>
    <definedName name="N_DS_CCCSORP_AQ" localSheetId="15">#REF!</definedName>
    <definedName name="N_DS_CCCSORP_AQ">#REF!</definedName>
    <definedName name="N_DS_CCCSORP_PQ" localSheetId="10">#REF!</definedName>
    <definedName name="N_DS_CCCSORP_PQ" localSheetId="4">#REF!</definedName>
    <definedName name="N_DS_CCCSORP_PQ" localSheetId="15">#REF!</definedName>
    <definedName name="N_DS_CCCSORP_PQ">#REF!</definedName>
    <definedName name="N_DS_CCCSORP_PYQ" localSheetId="10">#REF!</definedName>
    <definedName name="N_DS_CCCSORP_PYQ" localSheetId="4">#REF!</definedName>
    <definedName name="N_DS_CCCSORP_PYQ" localSheetId="15">#REF!</definedName>
    <definedName name="N_DS_CCCSORP_PYQ">#REF!</definedName>
    <definedName name="N_DS_CCCSORP_PYTD" localSheetId="10">#REF!</definedName>
    <definedName name="N_DS_CCCSORP_PYTD" localSheetId="4">#REF!</definedName>
    <definedName name="N_DS_CCCSORP_PYTD" localSheetId="15">#REF!</definedName>
    <definedName name="N_DS_CCCSORP_PYTD">#REF!</definedName>
    <definedName name="N_DS_CCCSORP_YTD" localSheetId="10">#REF!</definedName>
    <definedName name="N_DS_CCCSORP_YTD" localSheetId="4">#REF!</definedName>
    <definedName name="N_DS_CCCSORP_YTD" localSheetId="15">#REF!</definedName>
    <definedName name="N_DS_CCCSORP_YTD">#REF!</definedName>
    <definedName name="N_DS_CCCSORPCH_AQ" localSheetId="10">#REF!</definedName>
    <definedName name="N_DS_CCCSORPCH_AQ" localSheetId="4">#REF!</definedName>
    <definedName name="N_DS_CCCSORPCH_AQ" localSheetId="15">#REF!</definedName>
    <definedName name="N_DS_CCCSORPCH_AQ">#REF!</definedName>
    <definedName name="N_DS_CCCSORPCH_PQ" localSheetId="10">#REF!</definedName>
    <definedName name="N_DS_CCCSORPCH_PQ" localSheetId="4">#REF!</definedName>
    <definedName name="N_DS_CCCSORPCH_PQ" localSheetId="15">#REF!</definedName>
    <definedName name="N_DS_CCCSORPCH_PQ">#REF!</definedName>
    <definedName name="N_DS_CCCSORPCH_PYQ" localSheetId="10">#REF!</definedName>
    <definedName name="N_DS_CCCSORPCH_PYQ" localSheetId="4">#REF!</definedName>
    <definedName name="N_DS_CCCSORPCH_PYQ" localSheetId="15">#REF!</definedName>
    <definedName name="N_DS_CCCSORPCH_PYQ">#REF!</definedName>
    <definedName name="N_DS_CCCSORPCH_PYTD" localSheetId="10">#REF!</definedName>
    <definedName name="N_DS_CCCSORPCH_PYTD" localSheetId="4">#REF!</definedName>
    <definedName name="N_DS_CCCSORPCH_PYTD" localSheetId="15">#REF!</definedName>
    <definedName name="N_DS_CCCSORPCH_PYTD">#REF!</definedName>
    <definedName name="N_DS_CCCSORPCH_YTD" localSheetId="10">#REF!</definedName>
    <definedName name="N_DS_CCCSORPCH_YTD" localSheetId="4">#REF!</definedName>
    <definedName name="N_DS_CCCSORPCH_YTD" localSheetId="15">#REF!</definedName>
    <definedName name="N_DS_CCCSORPCH_YTD">#REF!</definedName>
    <definedName name="N_DS_CCS_AQ" localSheetId="10">#REF!</definedName>
    <definedName name="N_DS_CCS_AQ" localSheetId="4">#REF!</definedName>
    <definedName name="N_DS_CCS_AQ" localSheetId="15">#REF!</definedName>
    <definedName name="N_DS_CCS_AQ">#REF!</definedName>
    <definedName name="N_DS_CCS_PQ" localSheetId="10">#REF!</definedName>
    <definedName name="N_DS_CCS_PQ" localSheetId="4">#REF!</definedName>
    <definedName name="N_DS_CCS_PQ" localSheetId="15">#REF!</definedName>
    <definedName name="N_DS_CCS_PQ">#REF!</definedName>
    <definedName name="N_DS_CCS_PYQ" localSheetId="10">#REF!</definedName>
    <definedName name="N_DS_CCS_PYQ" localSheetId="4">#REF!</definedName>
    <definedName name="N_DS_CCS_PYQ" localSheetId="15">#REF!</definedName>
    <definedName name="N_DS_CCS_PYQ">#REF!</definedName>
    <definedName name="N_DS_CCS_PYTD" localSheetId="10">#REF!</definedName>
    <definedName name="N_DS_CCS_PYTD" localSheetId="4">#REF!</definedName>
    <definedName name="N_DS_CCS_PYTD" localSheetId="15">#REF!</definedName>
    <definedName name="N_DS_CCS_PYTD">#REF!</definedName>
    <definedName name="N_DS_CCS_YTD" localSheetId="10">#REF!</definedName>
    <definedName name="N_DS_CCS_YTD" localSheetId="4">#REF!</definedName>
    <definedName name="N_DS_CCS_YTD" localSheetId="15">#REF!</definedName>
    <definedName name="N_DS_CCS_YTD">#REF!</definedName>
    <definedName name="N_DS_GCA_AQ" localSheetId="10">#REF!</definedName>
    <definedName name="N_DS_GCA_AQ" localSheetId="4">#REF!</definedName>
    <definedName name="N_DS_GCA_AQ" localSheetId="15">#REF!</definedName>
    <definedName name="N_DS_GCA_AQ">#REF!</definedName>
    <definedName name="N_DS_GCA_pct" localSheetId="10">#REF!</definedName>
    <definedName name="N_DS_GCA_pct" localSheetId="4">#REF!</definedName>
    <definedName name="N_DS_GCA_pct" localSheetId="15">#REF!</definedName>
    <definedName name="N_DS_GCA_pct">#REF!</definedName>
    <definedName name="N_DS_GCA_PQ" localSheetId="10">#REF!</definedName>
    <definedName name="N_DS_GCA_PQ" localSheetId="4">#REF!</definedName>
    <definedName name="N_DS_GCA_PQ" localSheetId="15">#REF!</definedName>
    <definedName name="N_DS_GCA_PQ">#REF!</definedName>
    <definedName name="N_DS_GCA_PYQ" localSheetId="10">#REF!</definedName>
    <definedName name="N_DS_GCA_PYQ" localSheetId="4">#REF!</definedName>
    <definedName name="N_DS_GCA_PYQ" localSheetId="15">#REF!</definedName>
    <definedName name="N_DS_GCA_PYQ">#REF!</definedName>
    <definedName name="N_DS_GCA_PYTD" localSheetId="10">#REF!</definedName>
    <definedName name="N_DS_GCA_PYTD" localSheetId="4">#REF!</definedName>
    <definedName name="N_DS_GCA_PYTD" localSheetId="15">#REF!</definedName>
    <definedName name="N_DS_GCA_PYTD">#REF!</definedName>
    <definedName name="N_DS_GCA_PYTD_pct" localSheetId="10">#REF!</definedName>
    <definedName name="N_DS_GCA_PYTD_pct" localSheetId="4">#REF!</definedName>
    <definedName name="N_DS_GCA_PYTD_pct" localSheetId="15">#REF!</definedName>
    <definedName name="N_DS_GCA_PYTD_pct">#REF!</definedName>
    <definedName name="N_DS_GCA_YTD" localSheetId="10">#REF!</definedName>
    <definedName name="N_DS_GCA_YTD" localSheetId="4">#REF!</definedName>
    <definedName name="N_DS_GCA_YTD" localSheetId="15">#REF!</definedName>
    <definedName name="N_DS_GCA_YTD">#REF!</definedName>
    <definedName name="N_DS_IRM_AQ" localSheetId="10">#REF!</definedName>
    <definedName name="N_DS_IRM_AQ" localSheetId="4">#REF!</definedName>
    <definedName name="N_DS_IRM_AQ" localSheetId="15">#REF!</definedName>
    <definedName name="N_DS_IRM_AQ">#REF!</definedName>
    <definedName name="N_DS_IRM_AQ_sd" localSheetId="10">#REF!</definedName>
    <definedName name="N_DS_IRM_AQ_sd" localSheetId="4">#REF!</definedName>
    <definedName name="N_DS_IRM_AQ_sd" localSheetId="15">#REF!</definedName>
    <definedName name="N_DS_IRM_AQ_sd">#REF!</definedName>
    <definedName name="N_DS_IRM_PQ" localSheetId="10">#REF!</definedName>
    <definedName name="N_DS_IRM_PQ" localSheetId="4">#REF!</definedName>
    <definedName name="N_DS_IRM_PQ" localSheetId="15">#REF!</definedName>
    <definedName name="N_DS_IRM_PQ">#REF!</definedName>
    <definedName name="N_DS_IRM_PQ_sd" localSheetId="10">#REF!</definedName>
    <definedName name="N_DS_IRM_PQ_sd" localSheetId="4">#REF!</definedName>
    <definedName name="N_DS_IRM_PQ_sd" localSheetId="15">#REF!</definedName>
    <definedName name="N_DS_IRM_PQ_sd">#REF!</definedName>
    <definedName name="N_DS_IRM_PYQ" localSheetId="10">#REF!</definedName>
    <definedName name="N_DS_IRM_PYQ" localSheetId="4">#REF!</definedName>
    <definedName name="N_DS_IRM_PYQ" localSheetId="15">#REF!</definedName>
    <definedName name="N_DS_IRM_PYQ">#REF!</definedName>
    <definedName name="N_DS_IRM_PYQ_sd" localSheetId="10">#REF!</definedName>
    <definedName name="N_DS_IRM_PYQ_sd" localSheetId="4">#REF!</definedName>
    <definedName name="N_DS_IRM_PYQ_sd" localSheetId="15">#REF!</definedName>
    <definedName name="N_DS_IRM_PYQ_sd">#REF!</definedName>
    <definedName name="N_DS_IRM_PYTD" localSheetId="10">#REF!</definedName>
    <definedName name="N_DS_IRM_PYTD" localSheetId="4">#REF!</definedName>
    <definedName name="N_DS_IRM_PYTD" localSheetId="15">#REF!</definedName>
    <definedName name="N_DS_IRM_PYTD">#REF!</definedName>
    <definedName name="N_DS_IRM_PYTD_sd" localSheetId="10">#REF!</definedName>
    <definedName name="N_DS_IRM_PYTD_sd" localSheetId="4">#REF!</definedName>
    <definedName name="N_DS_IRM_PYTD_sd" localSheetId="15">#REF!</definedName>
    <definedName name="N_DS_IRM_PYTD_sd">#REF!</definedName>
    <definedName name="N_DS_IRM_YTD" localSheetId="10">#REF!</definedName>
    <definedName name="N_DS_IRM_YTD" localSheetId="4">#REF!</definedName>
    <definedName name="N_DS_IRM_YTD" localSheetId="15">#REF!</definedName>
    <definedName name="N_DS_IRM_YTD">#REF!</definedName>
    <definedName name="N_DS_IRM_YTD_sd" localSheetId="10">#REF!</definedName>
    <definedName name="N_DS_IRM_YTD_sd" localSheetId="4">#REF!</definedName>
    <definedName name="N_DS_IRM_YTD_sd" localSheetId="15">#REF!</definedName>
    <definedName name="N_DS_IRM_YTD_sd">#REF!</definedName>
    <definedName name="N_DS_NGSV_AQ" localSheetId="10">#REF!</definedName>
    <definedName name="N_DS_NGSV_AQ" localSheetId="4">#REF!</definedName>
    <definedName name="N_DS_NGSV_AQ" localSheetId="15">#REF!</definedName>
    <definedName name="N_DS_NGSV_AQ">#REF!</definedName>
    <definedName name="N_DS_NGSV_PQ" localSheetId="10">#REF!</definedName>
    <definedName name="N_DS_NGSV_PQ" localSheetId="4">#REF!</definedName>
    <definedName name="N_DS_NGSV_PQ" localSheetId="15">#REF!</definedName>
    <definedName name="N_DS_NGSV_PQ">#REF!</definedName>
    <definedName name="N_DS_NGSV_PYQ" localSheetId="10">#REF!</definedName>
    <definedName name="N_DS_NGSV_PYQ" localSheetId="4">#REF!</definedName>
    <definedName name="N_DS_NGSV_PYQ" localSheetId="15">#REF!</definedName>
    <definedName name="N_DS_NGSV_PYQ">#REF!</definedName>
    <definedName name="N_DS_NGSV_PYTD" localSheetId="10">#REF!</definedName>
    <definedName name="N_DS_NGSV_PYTD" localSheetId="4">#REF!</definedName>
    <definedName name="N_DS_NGSV_PYTD" localSheetId="15">#REF!</definedName>
    <definedName name="N_DS_NGSV_PYTD">#REF!</definedName>
    <definedName name="N_DS_NGSV_YTD" localSheetId="10">#REF!</definedName>
    <definedName name="N_DS_NGSV_YTD" localSheetId="4">#REF!</definedName>
    <definedName name="N_DS_NGSV_YTD" localSheetId="15">#REF!</definedName>
    <definedName name="N_DS_NGSV_YTD">#REF!</definedName>
    <definedName name="N_DS_OR_AQ" localSheetId="10">#REF!</definedName>
    <definedName name="N_DS_OR_AQ" localSheetId="4">#REF!</definedName>
    <definedName name="N_DS_OR_AQ" localSheetId="15">#REF!</definedName>
    <definedName name="N_DS_OR_AQ">#REF!</definedName>
    <definedName name="N_DS_OR_PQ" localSheetId="10">#REF!</definedName>
    <definedName name="N_DS_OR_PQ" localSheetId="4">#REF!</definedName>
    <definedName name="N_DS_OR_PQ" localSheetId="15">#REF!</definedName>
    <definedName name="N_DS_OR_PQ">#REF!</definedName>
    <definedName name="N_DS_OR_PYQ" localSheetId="10">#REF!</definedName>
    <definedName name="N_DS_OR_PYQ" localSheetId="4">#REF!</definedName>
    <definedName name="N_DS_OR_PYQ" localSheetId="15">#REF!</definedName>
    <definedName name="N_DS_OR_PYQ">#REF!</definedName>
    <definedName name="N_DS_OR_PYTD" localSheetId="10">#REF!</definedName>
    <definedName name="N_DS_OR_PYTD" localSheetId="4">#REF!</definedName>
    <definedName name="N_DS_OR_PYTD" localSheetId="15">#REF!</definedName>
    <definedName name="N_DS_OR_PYTD">#REF!</definedName>
    <definedName name="N_DS_OR_YTD" localSheetId="10">#REF!</definedName>
    <definedName name="N_DS_OR_YTD" localSheetId="4">#REF!</definedName>
    <definedName name="N_DS_OR_YTD" localSheetId="15">#REF!</definedName>
    <definedName name="N_DS_OR_YTD">#REF!</definedName>
    <definedName name="N_DS_SI_AQ" localSheetId="10">#REF!</definedName>
    <definedName name="N_DS_SI_AQ" localSheetId="4">#REF!</definedName>
    <definedName name="N_DS_SI_AQ" localSheetId="15">#REF!</definedName>
    <definedName name="N_DS_SI_AQ">#REF!</definedName>
    <definedName name="N_DS_SI_PQ" localSheetId="10">#REF!</definedName>
    <definedName name="N_DS_SI_PQ" localSheetId="4">#REF!</definedName>
    <definedName name="N_DS_SI_PQ" localSheetId="15">#REF!</definedName>
    <definedName name="N_DS_SI_PQ">#REF!</definedName>
    <definedName name="N_DS_SI_PYQ" localSheetId="10">#REF!</definedName>
    <definedName name="N_DS_SI_PYQ" localSheetId="4">#REF!</definedName>
    <definedName name="N_DS_SI_PYQ" localSheetId="15">#REF!</definedName>
    <definedName name="N_DS_SI_PYQ">#REF!</definedName>
    <definedName name="N_DS_SI_PYTD" localSheetId="10">#REF!</definedName>
    <definedName name="N_DS_SI_PYTD" localSheetId="4">#REF!</definedName>
    <definedName name="N_DS_SI_PYTD" localSheetId="15">#REF!</definedName>
    <definedName name="N_DS_SI_PYTD">#REF!</definedName>
    <definedName name="N_DS_SI_YTD" localSheetId="10">#REF!</definedName>
    <definedName name="N_DS_SI_YTD" localSheetId="4">#REF!</definedName>
    <definedName name="N_DS_SI_YTD" localSheetId="15">#REF!</definedName>
    <definedName name="N_DS_SI_YTD">#REF!</definedName>
    <definedName name="N_DS_TRPS_AQ" localSheetId="10">#REF!</definedName>
    <definedName name="N_DS_TRPS_AQ" localSheetId="4">#REF!</definedName>
    <definedName name="N_DS_TRPS_AQ" localSheetId="15">#REF!</definedName>
    <definedName name="N_DS_TRPS_AQ">#REF!</definedName>
    <definedName name="N_DS_TRPS_PCT" localSheetId="10">#REF!</definedName>
    <definedName name="N_DS_TRPS_PCT" localSheetId="4">#REF!</definedName>
    <definedName name="N_DS_TRPS_PCT" localSheetId="15">#REF!</definedName>
    <definedName name="N_DS_TRPS_PCT">#REF!</definedName>
    <definedName name="N_DS_TRPS_PQ" localSheetId="10">#REF!</definedName>
    <definedName name="N_DS_TRPS_PQ" localSheetId="4">#REF!</definedName>
    <definedName name="N_DS_TRPS_PQ" localSheetId="15">#REF!</definedName>
    <definedName name="N_DS_TRPS_PQ">#REF!</definedName>
    <definedName name="N_DS_TRPS_PYQ" localSheetId="10">#REF!</definedName>
    <definedName name="N_DS_TRPS_PYQ" localSheetId="4">#REF!</definedName>
    <definedName name="N_DS_TRPS_PYQ" localSheetId="15">#REF!</definedName>
    <definedName name="N_DS_TRPS_PYQ">#REF!</definedName>
    <definedName name="N_DS_TRPS_PYTD" localSheetId="10">#REF!</definedName>
    <definedName name="N_DS_TRPS_PYTD" localSheetId="4">#REF!</definedName>
    <definedName name="N_DS_TRPS_PYTD" localSheetId="15">#REF!</definedName>
    <definedName name="N_DS_TRPS_PYTD">#REF!</definedName>
    <definedName name="N_DS_TRPS_YTD" localSheetId="10">#REF!</definedName>
    <definedName name="N_DS_TRPS_YTD" localSheetId="4">#REF!</definedName>
    <definedName name="N_DS_TRPS_YTD" localSheetId="15">#REF!</definedName>
    <definedName name="N_DS_TRPS_YTD">#REF!</definedName>
    <definedName name="N_DS_TRPS_YTD_pct" localSheetId="10">#REF!</definedName>
    <definedName name="N_DS_TRPS_YTD_pct" localSheetId="4">#REF!</definedName>
    <definedName name="N_DS_TRPS_YTD_pct" localSheetId="15">#REF!</definedName>
    <definedName name="N_DS_TRPS_YTD_pct">#REF!</definedName>
    <definedName name="N_DS_Util_AQ" localSheetId="10">#REF!</definedName>
    <definedName name="N_DS_Util_AQ" localSheetId="4">#REF!</definedName>
    <definedName name="N_DS_Util_AQ" localSheetId="15">#REF!</definedName>
    <definedName name="N_DS_Util_AQ">#REF!</definedName>
    <definedName name="N_DS_Util_PQ" localSheetId="10">#REF!</definedName>
    <definedName name="N_DS_Util_PQ" localSheetId="4">#REF!</definedName>
    <definedName name="N_DS_Util_PQ" localSheetId="15">#REF!</definedName>
    <definedName name="N_DS_Util_PQ">#REF!</definedName>
    <definedName name="N_DS_Util_PYQ" localSheetId="10">#REF!</definedName>
    <definedName name="N_DS_Util_PYQ" localSheetId="4">#REF!</definedName>
    <definedName name="N_DS_Util_PYQ" localSheetId="15">#REF!</definedName>
    <definedName name="N_DS_Util_PYQ">#REF!</definedName>
    <definedName name="N_DS_Util_PYTD" localSheetId="10">#REF!</definedName>
    <definedName name="N_DS_Util_PYTD" localSheetId="4">#REF!</definedName>
    <definedName name="N_DS_Util_PYTD" localSheetId="15">#REF!</definedName>
    <definedName name="N_DS_Util_PYTD">#REF!</definedName>
    <definedName name="N_DS_Util_YTD" localSheetId="10">#REF!</definedName>
    <definedName name="N_DS_Util_YTD" localSheetId="4">#REF!</definedName>
    <definedName name="N_DS_Util_YTD" localSheetId="15">#REF!</definedName>
    <definedName name="N_DS_Util_YTD">#REF!</definedName>
    <definedName name="N_FH_CAPEX_AQ" localSheetId="10">#REF!</definedName>
    <definedName name="N_FH_CAPEX_AQ" localSheetId="4">#REF!</definedName>
    <definedName name="N_FH_CAPEX_AQ" localSheetId="15">#REF!</definedName>
    <definedName name="N_FH_CAPEX_AQ">#REF!</definedName>
    <definedName name="N_FH_CAPEX_pct" localSheetId="10">#REF!</definedName>
    <definedName name="N_FH_CAPEX_pct" localSheetId="4">#REF!</definedName>
    <definedName name="N_FH_CAPEX_pct" localSheetId="15">#REF!</definedName>
    <definedName name="N_FH_CAPEX_pct">#REF!</definedName>
    <definedName name="N_FH_CAPEX_PQ" localSheetId="10">#REF!</definedName>
    <definedName name="N_FH_CAPEX_PQ" localSheetId="4">#REF!</definedName>
    <definedName name="N_FH_CAPEX_PQ" localSheetId="15">#REF!</definedName>
    <definedName name="N_FH_CAPEX_PQ">#REF!</definedName>
    <definedName name="N_FH_CAPEX_PYQ" localSheetId="10">#REF!</definedName>
    <definedName name="N_FH_CAPEX_PYQ" localSheetId="4">#REF!</definedName>
    <definedName name="N_FH_CAPEX_PYQ" localSheetId="15">#REF!</definedName>
    <definedName name="N_FH_CAPEX_PYQ">#REF!</definedName>
    <definedName name="N_FH_CAPEX_PYTD" localSheetId="10">#REF!</definedName>
    <definedName name="N_FH_CAPEX_PYTD" localSheetId="4">#REF!</definedName>
    <definedName name="N_FH_CAPEX_PYTD" localSheetId="15">#REF!</definedName>
    <definedName name="N_FH_CAPEX_PYTD">#REF!</definedName>
    <definedName name="N_FH_CAPEX_YTD" localSheetId="10">#REF!</definedName>
    <definedName name="N_FH_CAPEX_YTD" localSheetId="4">#REF!</definedName>
    <definedName name="N_FH_CAPEX_YTD" localSheetId="15">#REF!</definedName>
    <definedName name="N_FH_CAPEX_YTD">#REF!</definedName>
    <definedName name="N_FH_CCCSEPS_AQ" localSheetId="10">#REF!</definedName>
    <definedName name="N_FH_CCCSEPS_AQ" localSheetId="4">#REF!</definedName>
    <definedName name="N_FH_CCCSEPS_AQ" localSheetId="15">#REF!</definedName>
    <definedName name="N_FH_CCCSEPS_AQ">#REF!</definedName>
    <definedName name="N_FH_CCCSEPS_pct" localSheetId="10">#REF!</definedName>
    <definedName name="N_FH_CCCSEPS_pct" localSheetId="4">#REF!</definedName>
    <definedName name="N_FH_CCCSEPS_pct" localSheetId="15">#REF!</definedName>
    <definedName name="N_FH_CCCSEPS_pct">#REF!</definedName>
    <definedName name="N_FH_CCCSEPS_PQ" localSheetId="10">#REF!</definedName>
    <definedName name="N_FH_CCCSEPS_PQ" localSheetId="4">#REF!</definedName>
    <definedName name="N_FH_CCCSEPS_PQ" localSheetId="15">#REF!</definedName>
    <definedName name="N_FH_CCCSEPS_PQ">#REF!</definedName>
    <definedName name="N_FH_CCCSEPS_PYQ" localSheetId="10">#REF!</definedName>
    <definedName name="N_FH_CCCSEPS_PYQ" localSheetId="4">#REF!</definedName>
    <definedName name="N_FH_CCCSEPS_PYQ" localSheetId="15">#REF!</definedName>
    <definedName name="N_FH_CCCSEPS_PYQ">#REF!</definedName>
    <definedName name="N_FH_CCCSEPS_PYTD" localSheetId="10">#REF!</definedName>
    <definedName name="N_FH_CCCSEPS_PYTD" localSheetId="4">#REF!</definedName>
    <definedName name="N_FH_CCCSEPS_PYTD" localSheetId="15">#REF!</definedName>
    <definedName name="N_FH_CCCSEPS_PYTD">#REF!</definedName>
    <definedName name="N_FH_CCCSEPS_YTD" localSheetId="10">#REF!</definedName>
    <definedName name="N_FH_CCCSEPS_YTD" localSheetId="4">#REF!</definedName>
    <definedName name="N_FH_CCCSEPS_YTD" localSheetId="15">#REF!</definedName>
    <definedName name="N_FH_CCCSEPS_YTD">#REF!</definedName>
    <definedName name="N_FH_CCCSNI_AQ" localSheetId="10">#REF!</definedName>
    <definedName name="N_FH_CCCSNI_AQ" localSheetId="4">#REF!</definedName>
    <definedName name="N_FH_CCCSNI_AQ" localSheetId="15">#REF!</definedName>
    <definedName name="N_FH_CCCSNI_AQ">#REF!</definedName>
    <definedName name="N_FH_CCCSNI_pct" localSheetId="10">#REF!</definedName>
    <definedName name="N_FH_CCCSNI_pct" localSheetId="4">#REF!</definedName>
    <definedName name="N_FH_CCCSNI_pct" localSheetId="15">#REF!</definedName>
    <definedName name="N_FH_CCCSNI_pct">#REF!</definedName>
    <definedName name="N_FH_CCCSNI_PQ" localSheetId="10">#REF!</definedName>
    <definedName name="N_FH_CCCSNI_PQ" localSheetId="4">#REF!</definedName>
    <definedName name="N_FH_CCCSNI_PQ" localSheetId="15">#REF!</definedName>
    <definedName name="N_FH_CCCSNI_PQ">#REF!</definedName>
    <definedName name="N_FH_CCCSNI_PYQ" localSheetId="10">#REF!</definedName>
    <definedName name="N_FH_CCCSNI_PYQ" localSheetId="4">#REF!</definedName>
    <definedName name="N_FH_CCCSNI_PYQ" localSheetId="15">#REF!</definedName>
    <definedName name="N_FH_CCCSNI_PYQ">#REF!</definedName>
    <definedName name="N_FH_CCCSNI_PYTD" localSheetId="10">#REF!</definedName>
    <definedName name="N_FH_CCCSNI_PYTD" localSheetId="4">#REF!</definedName>
    <definedName name="N_FH_CCCSNI_PYTD" localSheetId="15">#REF!</definedName>
    <definedName name="N_FH_CCCSNI_PYTD">#REF!</definedName>
    <definedName name="N_FH_CCCSNI_YTD" localSheetId="10">#REF!</definedName>
    <definedName name="N_FH_CCCSNI_YTD" localSheetId="4">#REF!</definedName>
    <definedName name="N_FH_CCCSNI_YTD" localSheetId="15">#REF!</definedName>
    <definedName name="N_FH_CCCSNI_YTD">#REF!</definedName>
    <definedName name="N_FH_CCCSNIAS_AQ" localSheetId="10">#REF!</definedName>
    <definedName name="N_FH_CCCSNIAS_AQ" localSheetId="4">#REF!</definedName>
    <definedName name="N_FH_CCCSNIAS_AQ" localSheetId="15">#REF!</definedName>
    <definedName name="N_FH_CCCSNIAS_AQ">#REF!</definedName>
    <definedName name="N_FH_CCCSNIAS_pct" localSheetId="10">#REF!</definedName>
    <definedName name="N_FH_CCCSNIAS_pct" localSheetId="4">#REF!</definedName>
    <definedName name="N_FH_CCCSNIAS_pct" localSheetId="15">#REF!</definedName>
    <definedName name="N_FH_CCCSNIAS_pct">#REF!</definedName>
    <definedName name="N_FH_CCCSNIAS_PQ" localSheetId="10">#REF!</definedName>
    <definedName name="N_FH_CCCSNIAS_PQ" localSheetId="4">#REF!</definedName>
    <definedName name="N_FH_CCCSNIAS_PQ" localSheetId="15">#REF!</definedName>
    <definedName name="N_FH_CCCSNIAS_PQ">#REF!</definedName>
    <definedName name="N_FH_CCCSNIAS_PYQ" localSheetId="10">#REF!</definedName>
    <definedName name="N_FH_CCCSNIAS_PYQ" localSheetId="4">#REF!</definedName>
    <definedName name="N_FH_CCCSNIAS_PYQ" localSheetId="15">#REF!</definedName>
    <definedName name="N_FH_CCCSNIAS_PYQ">#REF!</definedName>
    <definedName name="N_FH_CCCSNIAS_PYTD" localSheetId="10">#REF!</definedName>
    <definedName name="N_FH_CCCSNIAS_PYTD" localSheetId="4">#REF!</definedName>
    <definedName name="N_FH_CCCSNIAS_PYTD" localSheetId="15">#REF!</definedName>
    <definedName name="N_FH_CCCSNIAS_PYTD">#REF!</definedName>
    <definedName name="N_FH_CCCSNIAS_YTD" localSheetId="10">#REF!</definedName>
    <definedName name="N_FH_CCCSNIAS_YTD" localSheetId="4">#REF!</definedName>
    <definedName name="N_FH_CCCSNIAS_YTD" localSheetId="15">#REF!</definedName>
    <definedName name="N_FH_CCCSNIAS_YTD">#REF!</definedName>
    <definedName name="N_FH_CCCSOR_AQ" localSheetId="10">#REF!</definedName>
    <definedName name="N_FH_CCCSOR_AQ" localSheetId="4">#REF!</definedName>
    <definedName name="N_FH_CCCSOR_AQ" localSheetId="15">#REF!</definedName>
    <definedName name="N_FH_CCCSOR_AQ">#REF!</definedName>
    <definedName name="N_FH_CCCSOR_pct" localSheetId="10">#REF!</definedName>
    <definedName name="N_FH_CCCSOR_pct" localSheetId="4">#REF!</definedName>
    <definedName name="N_FH_CCCSOR_pct" localSheetId="15">#REF!</definedName>
    <definedName name="N_FH_CCCSOR_pct">#REF!</definedName>
    <definedName name="N_FH_CCCSOR_PQ" localSheetId="10">#REF!</definedName>
    <definedName name="N_FH_CCCSOR_PQ" localSheetId="4">#REF!</definedName>
    <definedName name="N_FH_CCCSOR_PQ" localSheetId="15">#REF!</definedName>
    <definedName name="N_FH_CCCSOR_PQ">#REF!</definedName>
    <definedName name="N_FH_CCCSOR_PYQ" localSheetId="10">#REF!</definedName>
    <definedName name="N_FH_CCCSOR_PYQ" localSheetId="4">#REF!</definedName>
    <definedName name="N_FH_CCCSOR_PYQ" localSheetId="15">#REF!</definedName>
    <definedName name="N_FH_CCCSOR_PYQ">#REF!</definedName>
    <definedName name="N_FH_CCCSOR_PYTD" localSheetId="10">#REF!</definedName>
    <definedName name="N_FH_CCCSOR_PYTD" localSheetId="4">#REF!</definedName>
    <definedName name="N_FH_CCCSOR_PYTD" localSheetId="15">#REF!</definedName>
    <definedName name="N_FH_CCCSOR_PYTD">#REF!</definedName>
    <definedName name="N_FH_CCCSOR_YTD" localSheetId="10">#REF!</definedName>
    <definedName name="N_FH_CCCSOR_YTD" localSheetId="4">#REF!</definedName>
    <definedName name="N_FH_CCCSOR_YTD" localSheetId="15">#REF!</definedName>
    <definedName name="N_FH_CCCSOR_YTD">#REF!</definedName>
    <definedName name="N_FH_CCCSORC_AQ" localSheetId="10">#REF!</definedName>
    <definedName name="N_FH_CCCSORC_AQ" localSheetId="4">#REF!</definedName>
    <definedName name="N_FH_CCCSORC_AQ" localSheetId="15">#REF!</definedName>
    <definedName name="N_FH_CCCSORC_AQ">#REF!</definedName>
    <definedName name="N_FH_CCCSORC_pct" localSheetId="10">#REF!</definedName>
    <definedName name="N_FH_CCCSORC_pct" localSheetId="4">#REF!</definedName>
    <definedName name="N_FH_CCCSORC_pct" localSheetId="15">#REF!</definedName>
    <definedName name="N_FH_CCCSORC_pct">#REF!</definedName>
    <definedName name="N_FH_CCCSORC_PQ" localSheetId="10">#REF!</definedName>
    <definedName name="N_FH_CCCSORC_PQ" localSheetId="4">#REF!</definedName>
    <definedName name="N_FH_CCCSORC_PQ" localSheetId="15">#REF!</definedName>
    <definedName name="N_FH_CCCSORC_PQ">#REF!</definedName>
    <definedName name="N_FH_CCCSORC_PYQ" localSheetId="10">#REF!</definedName>
    <definedName name="N_FH_CCCSORC_PYQ" localSheetId="4">#REF!</definedName>
    <definedName name="N_FH_CCCSORC_PYQ" localSheetId="15">#REF!</definedName>
    <definedName name="N_FH_CCCSORC_PYQ">#REF!</definedName>
    <definedName name="N_FH_CCCSORC_PYTD" localSheetId="10">#REF!</definedName>
    <definedName name="N_FH_CCCSORC_PYTD" localSheetId="4">#REF!</definedName>
    <definedName name="N_FH_CCCSORC_PYTD" localSheetId="15">#REF!</definedName>
    <definedName name="N_FH_CCCSORC_PYTD">#REF!</definedName>
    <definedName name="N_FH_CCCSORC_YTD" localSheetId="10">#REF!</definedName>
    <definedName name="N_FH_CCCSORC_YTD" localSheetId="4">#REF!</definedName>
    <definedName name="N_FH_CCCSORC_YTD" localSheetId="15">#REF!</definedName>
    <definedName name="N_FH_CCCSORC_YTD">#REF!</definedName>
    <definedName name="N_FH_CCCSORD_AQ" localSheetId="10">#REF!</definedName>
    <definedName name="N_FH_CCCSORD_AQ" localSheetId="4">#REF!</definedName>
    <definedName name="N_FH_CCCSORD_AQ" localSheetId="15">#REF!</definedName>
    <definedName name="N_FH_CCCSORD_AQ">#REF!</definedName>
    <definedName name="N_FH_CCCSORD_pct" localSheetId="10">#REF!</definedName>
    <definedName name="N_FH_CCCSORD_pct" localSheetId="4">#REF!</definedName>
    <definedName name="N_FH_CCCSORD_pct" localSheetId="15">#REF!</definedName>
    <definedName name="N_FH_CCCSORD_pct">#REF!</definedName>
    <definedName name="N_FH_CCCSORD_PQ" localSheetId="10">#REF!</definedName>
    <definedName name="N_FH_CCCSORD_PQ" localSheetId="4">#REF!</definedName>
    <definedName name="N_FH_CCCSORD_PQ" localSheetId="15">#REF!</definedName>
    <definedName name="N_FH_CCCSORD_PQ">#REF!</definedName>
    <definedName name="N_FH_CCCSORD_PYQ" localSheetId="10">#REF!</definedName>
    <definedName name="N_FH_CCCSORD_PYQ" localSheetId="4">#REF!</definedName>
    <definedName name="N_FH_CCCSORD_PYQ" localSheetId="15">#REF!</definedName>
    <definedName name="N_FH_CCCSORD_PYQ">#REF!</definedName>
    <definedName name="N_FH_CCCSORD_PYTD" localSheetId="10">#REF!</definedName>
    <definedName name="N_FH_CCCSORD_PYTD" localSheetId="4">#REF!</definedName>
    <definedName name="N_FH_CCCSORD_PYTD" localSheetId="15">#REF!</definedName>
    <definedName name="N_FH_CCCSORD_PYTD">#REF!</definedName>
    <definedName name="N_FH_CCCSORD_YTD" localSheetId="10">#REF!</definedName>
    <definedName name="N_FH_CCCSORD_YTD" localSheetId="4">#REF!</definedName>
    <definedName name="N_FH_CCCSORD_YTD" localSheetId="15">#REF!</definedName>
    <definedName name="N_FH_CCCSORD_YTD">#REF!</definedName>
    <definedName name="N_FH_CCCSORP_AQ" localSheetId="10">#REF!</definedName>
    <definedName name="N_FH_CCCSORP_AQ" localSheetId="4">#REF!</definedName>
    <definedName name="N_FH_CCCSORP_AQ" localSheetId="15">#REF!</definedName>
    <definedName name="N_FH_CCCSORP_AQ">#REF!</definedName>
    <definedName name="N_FH_CCCSORP_PQ" localSheetId="10">#REF!</definedName>
    <definedName name="N_FH_CCCSORP_PQ" localSheetId="4">#REF!</definedName>
    <definedName name="N_FH_CCCSORP_PQ" localSheetId="15">#REF!</definedName>
    <definedName name="N_FH_CCCSORP_PQ">#REF!</definedName>
    <definedName name="N_FH_CCCSORP_PYQ" localSheetId="10">#REF!</definedName>
    <definedName name="N_FH_CCCSORP_PYQ" localSheetId="4">#REF!</definedName>
    <definedName name="N_FH_CCCSORP_PYQ" localSheetId="15">#REF!</definedName>
    <definedName name="N_FH_CCCSORP_PYQ">#REF!</definedName>
    <definedName name="N_FH_CCCSORP_PYTD" localSheetId="10">#REF!</definedName>
    <definedName name="N_FH_CCCSORP_PYTD" localSheetId="4">#REF!</definedName>
    <definedName name="N_FH_CCCSORP_PYTD" localSheetId="15">#REF!</definedName>
    <definedName name="N_FH_CCCSORP_PYTD">#REF!</definedName>
    <definedName name="N_FH_CCCSORP_YTD" localSheetId="10">#REF!</definedName>
    <definedName name="N_FH_CCCSORP_YTD" localSheetId="4">#REF!</definedName>
    <definedName name="N_FH_CCCSORP_YTD" localSheetId="15">#REF!</definedName>
    <definedName name="N_FH_CCCSORP_YTD">#REF!</definedName>
    <definedName name="N_FH_CCCSORU_AQ" localSheetId="10">#REF!</definedName>
    <definedName name="N_FH_CCCSORU_AQ" localSheetId="4">#REF!</definedName>
    <definedName name="N_FH_CCCSORU_AQ" localSheetId="15">#REF!</definedName>
    <definedName name="N_FH_CCCSORU_AQ">#REF!</definedName>
    <definedName name="N_FH_CCCSORU_pct" localSheetId="10">#REF!</definedName>
    <definedName name="N_FH_CCCSORU_pct" localSheetId="4">#REF!</definedName>
    <definedName name="N_FH_CCCSORU_pct" localSheetId="15">#REF!</definedName>
    <definedName name="N_FH_CCCSORU_pct">#REF!</definedName>
    <definedName name="N_FH_CCCSORU_PQ" localSheetId="10">#REF!</definedName>
    <definedName name="N_FH_CCCSORU_PQ" localSheetId="4">#REF!</definedName>
    <definedName name="N_FH_CCCSORU_PQ" localSheetId="15">#REF!</definedName>
    <definedName name="N_FH_CCCSORU_PQ">#REF!</definedName>
    <definedName name="N_FH_CCCSORU_PYQ" localSheetId="10">#REF!</definedName>
    <definedName name="N_FH_CCCSORU_PYQ" localSheetId="4">#REF!</definedName>
    <definedName name="N_FH_CCCSORU_PYQ" localSheetId="15">#REF!</definedName>
    <definedName name="N_FH_CCCSORU_PYQ">#REF!</definedName>
    <definedName name="N_FH_CCCSORU_PYTD" localSheetId="10">#REF!</definedName>
    <definedName name="N_FH_CCCSORU_PYTD" localSheetId="4">#REF!</definedName>
    <definedName name="N_FH_CCCSORU_PYTD" localSheetId="15">#REF!</definedName>
    <definedName name="N_FH_CCCSORU_PYTD">#REF!</definedName>
    <definedName name="N_FH_CCCSORU_YTD" localSheetId="10">#REF!</definedName>
    <definedName name="N_FH_CCCSORU_YTD" localSheetId="4">#REF!</definedName>
    <definedName name="N_FH_CCCSORU_YTD" localSheetId="15">#REF!</definedName>
    <definedName name="N_FH_CCCSORU_YTD">#REF!</definedName>
    <definedName name="N_FH_CCS_AQ" localSheetId="10">#REF!</definedName>
    <definedName name="N_FH_CCS_AQ" localSheetId="4">#REF!</definedName>
    <definedName name="N_FH_CCS_AQ" localSheetId="15">#REF!</definedName>
    <definedName name="N_FH_CCS_AQ">#REF!</definedName>
    <definedName name="N_FH_CCS_pct" localSheetId="10">#REF!</definedName>
    <definedName name="N_FH_CCS_pct" localSheetId="4">#REF!</definedName>
    <definedName name="N_FH_CCS_pct" localSheetId="15">#REF!</definedName>
    <definedName name="N_FH_CCS_pct">#REF!</definedName>
    <definedName name="N_FH_CCS_PQ" localSheetId="10">#REF!</definedName>
    <definedName name="N_FH_CCS_PQ" localSheetId="4">#REF!</definedName>
    <definedName name="N_FH_CCS_PQ" localSheetId="15">#REF!</definedName>
    <definedName name="N_FH_CCS_PQ">#REF!</definedName>
    <definedName name="N_FH_CCS_PYQ" localSheetId="10">#REF!</definedName>
    <definedName name="N_FH_CCS_PYQ" localSheetId="4">#REF!</definedName>
    <definedName name="N_FH_CCS_PYQ" localSheetId="15">#REF!</definedName>
    <definedName name="N_FH_CCS_PYQ">#REF!</definedName>
    <definedName name="N_FH_CCS_PYTD" localSheetId="10">#REF!</definedName>
    <definedName name="N_FH_CCS_PYTD" localSheetId="4">#REF!</definedName>
    <definedName name="N_FH_CCS_PYTD" localSheetId="15">#REF!</definedName>
    <definedName name="N_FH_CCS_PYTD">#REF!</definedName>
    <definedName name="N_FH_CCS_YTD" localSheetId="10">#REF!</definedName>
    <definedName name="N_FH_CCS_YTD" localSheetId="4">#REF!</definedName>
    <definedName name="N_FH_CCS_YTD" localSheetId="15">#REF!</definedName>
    <definedName name="N_FH_CCS_YTD">#REF!</definedName>
    <definedName name="N_FH_CFOA_AQ" localSheetId="10">#REF!</definedName>
    <definedName name="N_FH_CFOA_AQ" localSheetId="4">#REF!</definedName>
    <definedName name="N_FH_CFOA_AQ" localSheetId="15">#REF!</definedName>
    <definedName name="N_FH_CFOA_AQ">#REF!</definedName>
    <definedName name="N_FH_CFOA_pct" localSheetId="10">#REF!</definedName>
    <definedName name="N_FH_CFOA_pct" localSheetId="4">#REF!</definedName>
    <definedName name="N_FH_CFOA_pct" localSheetId="15">#REF!</definedName>
    <definedName name="N_FH_CFOA_pct">#REF!</definedName>
    <definedName name="N_FH_CFOA_PQ" localSheetId="10">#REF!</definedName>
    <definedName name="N_FH_CFOA_PQ" localSheetId="4">#REF!</definedName>
    <definedName name="N_FH_CFOA_PQ" localSheetId="15">#REF!</definedName>
    <definedName name="N_FH_CFOA_PQ">#REF!</definedName>
    <definedName name="N_FH_CFOA_PYQ" localSheetId="10">#REF!</definedName>
    <definedName name="N_FH_CFOA_PYQ" localSheetId="4">#REF!</definedName>
    <definedName name="N_FH_CFOA_PYQ" localSheetId="15">#REF!</definedName>
    <definedName name="N_FH_CFOA_PYQ">#REF!</definedName>
    <definedName name="N_FH_CFOA_PYTD" localSheetId="10">#REF!</definedName>
    <definedName name="N_FH_CFOA_PYTD" localSheetId="4">#REF!</definedName>
    <definedName name="N_FH_CFOA_PYTD" localSheetId="15">#REF!</definedName>
    <definedName name="N_FH_CFOA_PYTD">#REF!</definedName>
    <definedName name="N_FH_CFOA_YTD" localSheetId="10">#REF!</definedName>
    <definedName name="N_FH_CFOA_YTD" localSheetId="4">#REF!</definedName>
    <definedName name="N_FH_CFOA_YTD" localSheetId="15">#REF!</definedName>
    <definedName name="N_FH_CFOA_YTD">#REF!</definedName>
    <definedName name="N_FH_CGTR_AQ" localSheetId="10">#REF!</definedName>
    <definedName name="N_FH_CGTR_AQ" localSheetId="4">#REF!</definedName>
    <definedName name="N_FH_CGTR_AQ" localSheetId="15">#REF!</definedName>
    <definedName name="N_FH_CGTR_AQ">#REF!</definedName>
    <definedName name="N_FH_CGTR_pct" localSheetId="10">#REF!</definedName>
    <definedName name="N_FH_CGTR_pct" localSheetId="4">#REF!</definedName>
    <definedName name="N_FH_CGTR_pct" localSheetId="15">#REF!</definedName>
    <definedName name="N_FH_CGTR_pct">#REF!</definedName>
    <definedName name="N_FH_CGTR_PQ" localSheetId="10">#REF!</definedName>
    <definedName name="N_FH_CGTR_PQ" localSheetId="4">#REF!</definedName>
    <definedName name="N_FH_CGTR_PQ" localSheetId="15">#REF!</definedName>
    <definedName name="N_FH_CGTR_PQ">#REF!</definedName>
    <definedName name="N_FH_CGTR_PYQ" localSheetId="10">#REF!</definedName>
    <definedName name="N_FH_CGTR_PYQ" localSheetId="4">#REF!</definedName>
    <definedName name="N_FH_CGTR_PYQ" localSheetId="15">#REF!</definedName>
    <definedName name="N_FH_CGTR_PYQ">#REF!</definedName>
    <definedName name="N_FH_CGTR_PYTD" localSheetId="10">#REF!</definedName>
    <definedName name="N_FH_CGTR_PYTD" localSheetId="4">#REF!</definedName>
    <definedName name="N_FH_CGTR_PYTD" localSheetId="15">#REF!</definedName>
    <definedName name="N_FH_CGTR_PYTD">#REF!</definedName>
    <definedName name="N_FH_CGTR_YTD" localSheetId="10">#REF!</definedName>
    <definedName name="N_FH_CGTR_YTD" localSheetId="4">#REF!</definedName>
    <definedName name="N_FH_CGTR_YTD" localSheetId="15">#REF!</definedName>
    <definedName name="N_FH_CGTR_YTD">#REF!</definedName>
    <definedName name="N_FH_EPS_AQ" localSheetId="10">#REF!</definedName>
    <definedName name="N_FH_EPS_AQ" localSheetId="4">#REF!</definedName>
    <definedName name="N_FH_EPS_AQ" localSheetId="15">#REF!</definedName>
    <definedName name="N_FH_EPS_AQ">#REF!</definedName>
    <definedName name="N_FH_EPS_PQ" localSheetId="10">#REF!</definedName>
    <definedName name="N_FH_EPS_PQ" localSheetId="4">#REF!</definedName>
    <definedName name="N_FH_EPS_PQ" localSheetId="15">#REF!</definedName>
    <definedName name="N_FH_EPS_PQ">#REF!</definedName>
    <definedName name="N_FH_EPS_PYQ" localSheetId="10">#REF!</definedName>
    <definedName name="N_FH_EPS_PYQ" localSheetId="4">#REF!</definedName>
    <definedName name="N_FH_EPS_PYQ" localSheetId="15">#REF!</definedName>
    <definedName name="N_FH_EPS_PYQ">#REF!</definedName>
    <definedName name="N_FH_EPS_PYTD" localSheetId="10">#REF!</definedName>
    <definedName name="N_FH_EPS_PYTD" localSheetId="4">#REF!</definedName>
    <definedName name="N_FH_EPS_PYTD" localSheetId="15">#REF!</definedName>
    <definedName name="N_FH_EPS_PYTD">#REF!</definedName>
    <definedName name="N_FH_EPS_YTD" localSheetId="10">#REF!</definedName>
    <definedName name="N_FH_EPS_YTD" localSheetId="4">#REF!</definedName>
    <definedName name="N_FH_EPS_YTD" localSheetId="15">#REF!</definedName>
    <definedName name="N_FH_EPS_YTD">#REF!</definedName>
    <definedName name="N_FH_FCF_AQ" localSheetId="10">#REF!</definedName>
    <definedName name="N_FH_FCF_AQ" localSheetId="4">#REF!</definedName>
    <definedName name="N_FH_FCF_AQ" localSheetId="15">#REF!</definedName>
    <definedName name="N_FH_FCF_AQ">#REF!</definedName>
    <definedName name="N_FH_FCF_pct" localSheetId="10">#REF!</definedName>
    <definedName name="N_FH_FCF_pct" localSheetId="4">#REF!</definedName>
    <definedName name="N_FH_FCF_pct" localSheetId="15">#REF!</definedName>
    <definedName name="N_FH_FCF_pct">#REF!</definedName>
    <definedName name="N_FH_FCF_PQ" localSheetId="10">#REF!</definedName>
    <definedName name="N_FH_FCF_PQ" localSheetId="4">#REF!</definedName>
    <definedName name="N_FH_FCF_PQ" localSheetId="15">#REF!</definedName>
    <definedName name="N_FH_FCF_PQ">#REF!</definedName>
    <definedName name="N_FH_FCF_PYQ" localSheetId="10">#REF!</definedName>
    <definedName name="N_FH_FCF_PYQ" localSheetId="4">#REF!</definedName>
    <definedName name="N_FH_FCF_PYQ" localSheetId="15">#REF!</definedName>
    <definedName name="N_FH_FCF_PYQ">#REF!</definedName>
    <definedName name="N_FH_FCF_PYTD" localSheetId="10">#REF!</definedName>
    <definedName name="N_FH_FCF_PYTD" localSheetId="4">#REF!</definedName>
    <definedName name="N_FH_FCF_PYTD" localSheetId="15">#REF!</definedName>
    <definedName name="N_FH_FCF_PYTD">#REF!</definedName>
    <definedName name="N_FH_FCF_PYTD_pct" localSheetId="10">#REF!</definedName>
    <definedName name="N_FH_FCF_PYTD_pct" localSheetId="4">#REF!</definedName>
    <definedName name="N_FH_FCF_PYTD_pct" localSheetId="15">#REF!</definedName>
    <definedName name="N_FH_FCF_PYTD_pct">#REF!</definedName>
    <definedName name="N_FH_FCF_YTD" localSheetId="10">#REF!</definedName>
    <definedName name="N_FH_FCF_YTD" localSheetId="4">#REF!</definedName>
    <definedName name="N_FH_FCF_YTD" localSheetId="15">#REF!</definedName>
    <definedName name="N_FH_FCF_YTD">#REF!</definedName>
    <definedName name="N_FH_FCFAD_AQ" localSheetId="10">#REF!</definedName>
    <definedName name="N_FH_FCFAD_AQ" localSheetId="4">#REF!</definedName>
    <definedName name="N_FH_FCFAD_AQ" localSheetId="15">#REF!</definedName>
    <definedName name="N_FH_FCFAD_AQ">#REF!</definedName>
    <definedName name="N_FH_FCFAD_pct" localSheetId="10">#REF!</definedName>
    <definedName name="N_FH_FCFAD_pct" localSheetId="4">#REF!</definedName>
    <definedName name="N_FH_FCFAD_pct" localSheetId="15">#REF!</definedName>
    <definedName name="N_FH_FCFAD_pct">#REF!</definedName>
    <definedName name="N_FH_FCFAD_PQ" localSheetId="10">#REF!</definedName>
    <definedName name="N_FH_FCFAD_PQ" localSheetId="4">#REF!</definedName>
    <definedName name="N_FH_FCFAD_PQ" localSheetId="15">#REF!</definedName>
    <definedName name="N_FH_FCFAD_PQ">#REF!</definedName>
    <definedName name="N_FH_FCFAD_PYQ" localSheetId="10">#REF!</definedName>
    <definedName name="N_FH_FCFAD_PYQ" localSheetId="4">#REF!</definedName>
    <definedName name="N_FH_FCFAD_PYQ" localSheetId="15">#REF!</definedName>
    <definedName name="N_FH_FCFAD_PYQ">#REF!</definedName>
    <definedName name="N_FH_FCFAD_PYTD" localSheetId="10">#REF!</definedName>
    <definedName name="N_FH_FCFAD_PYTD" localSheetId="4">#REF!</definedName>
    <definedName name="N_FH_FCFAD_PYTD" localSheetId="15">#REF!</definedName>
    <definedName name="N_FH_FCFAD_PYTD">#REF!</definedName>
    <definedName name="N_FH_FCFAD_YTD" localSheetId="10">#REF!</definedName>
    <definedName name="N_FH_FCFAD_YTD" localSheetId="4">#REF!</definedName>
    <definedName name="N_FH_FCFAD_YTD" localSheetId="15">#REF!</definedName>
    <definedName name="N_FH_FCFAD_YTD">#REF!</definedName>
    <definedName name="N_FH_GR_AQ" localSheetId="10">#REF!</definedName>
    <definedName name="N_FH_GR_AQ" localSheetId="4">#REF!</definedName>
    <definedName name="N_FH_GR_AQ" localSheetId="15">#REF!</definedName>
    <definedName name="N_FH_GR_AQ">#REF!</definedName>
    <definedName name="N_FH_GR_pct" localSheetId="10">#REF!</definedName>
    <definedName name="N_FH_GR_pct" localSheetId="4">#REF!</definedName>
    <definedName name="N_FH_GR_pct" localSheetId="15">#REF!</definedName>
    <definedName name="N_FH_GR_pct">#REF!</definedName>
    <definedName name="N_FH_GR_PQ" localSheetId="10">#REF!</definedName>
    <definedName name="N_FH_GR_PQ" localSheetId="4">#REF!</definedName>
    <definedName name="N_FH_GR_PQ" localSheetId="15">#REF!</definedName>
    <definedName name="N_FH_GR_PQ">#REF!</definedName>
    <definedName name="N_FH_GR_PYQ" localSheetId="10">#REF!</definedName>
    <definedName name="N_FH_GR_PYQ" localSheetId="4">#REF!</definedName>
    <definedName name="N_FH_GR_PYQ" localSheetId="15">#REF!</definedName>
    <definedName name="N_FH_GR_PYQ">#REF!</definedName>
    <definedName name="N_FH_GR_PYTD" localSheetId="10">#REF!</definedName>
    <definedName name="N_FH_GR_PYTD" localSheetId="4">#REF!</definedName>
    <definedName name="N_FH_GR_PYTD" localSheetId="15">#REF!</definedName>
    <definedName name="N_FH_GR_PYTD">#REF!</definedName>
    <definedName name="N_FH_GR_YTD" localSheetId="10">#REF!</definedName>
    <definedName name="N_FH_GR_YTD" localSheetId="4">#REF!</definedName>
    <definedName name="N_FH_GR_YTD" localSheetId="15">#REF!</definedName>
    <definedName name="N_FH_GR_YTD">#REF!</definedName>
    <definedName name="N_FH_GTR_AQ" localSheetId="10">#REF!</definedName>
    <definedName name="N_FH_GTR_AQ" localSheetId="4">#REF!</definedName>
    <definedName name="N_FH_GTR_AQ" localSheetId="15">#REF!</definedName>
    <definedName name="N_FH_GTR_AQ">#REF!</definedName>
    <definedName name="N_FH_GTR_pct" localSheetId="10">#REF!</definedName>
    <definedName name="N_FH_GTR_pct" localSheetId="4">#REF!</definedName>
    <definedName name="N_FH_GTR_pct" localSheetId="15">#REF!</definedName>
    <definedName name="N_FH_GTR_pct">#REF!</definedName>
    <definedName name="N_FH_GTR_PQ" localSheetId="10">#REF!</definedName>
    <definedName name="N_FH_GTR_PQ" localSheetId="4">#REF!</definedName>
    <definedName name="N_FH_GTR_PQ" localSheetId="15">#REF!</definedName>
    <definedName name="N_FH_GTR_PQ">#REF!</definedName>
    <definedName name="N_FH_GTR_PYQ" localSheetId="10">#REF!</definedName>
    <definedName name="N_FH_GTR_PYQ" localSheetId="4">#REF!</definedName>
    <definedName name="N_FH_GTR_PYQ" localSheetId="15">#REF!</definedName>
    <definedName name="N_FH_GTR_PYQ">#REF!</definedName>
    <definedName name="N_FH_GTR_PYTD" localSheetId="10">#REF!</definedName>
    <definedName name="N_FH_GTR_PYTD" localSheetId="4">#REF!</definedName>
    <definedName name="N_FH_GTR_PYTD" localSheetId="15">#REF!</definedName>
    <definedName name="N_FH_GTR_PYTD">#REF!</definedName>
    <definedName name="N_FH_GTR_YTD" localSheetId="10">#REF!</definedName>
    <definedName name="N_FH_GTR_YTD" localSheetId="4">#REF!</definedName>
    <definedName name="N_FH_GTR_YTD" localSheetId="15">#REF!</definedName>
    <definedName name="N_FH_GTR_YTD">#REF!</definedName>
    <definedName name="N_FH_ND_AQ" localSheetId="10">#REF!</definedName>
    <definedName name="N_FH_ND_AQ" localSheetId="4">#REF!</definedName>
    <definedName name="N_FH_ND_AQ" localSheetId="15">#REF!</definedName>
    <definedName name="N_FH_ND_AQ">#REF!</definedName>
    <definedName name="N_FH_ND_pct" localSheetId="10">#REF!</definedName>
    <definedName name="N_FH_ND_pct" localSheetId="4">#REF!</definedName>
    <definedName name="N_FH_ND_pct" localSheetId="15">#REF!</definedName>
    <definedName name="N_FH_ND_pct">#REF!</definedName>
    <definedName name="N_FH_ND_PQ" localSheetId="10">#REF!</definedName>
    <definedName name="N_FH_ND_PQ" localSheetId="4">#REF!</definedName>
    <definedName name="N_FH_ND_PQ" localSheetId="15">#REF!</definedName>
    <definedName name="N_FH_ND_PQ">#REF!</definedName>
    <definedName name="N_FH_ND_PYQ" localSheetId="10">#REF!</definedName>
    <definedName name="N_FH_ND_PYQ" localSheetId="4">#REF!</definedName>
    <definedName name="N_FH_ND_PYQ" localSheetId="15">#REF!</definedName>
    <definedName name="N_FH_ND_PYQ">#REF!</definedName>
    <definedName name="N_FH_ND_PYTD" localSheetId="10">#REF!</definedName>
    <definedName name="N_FH_ND_PYTD" localSheetId="4">#REF!</definedName>
    <definedName name="N_FH_ND_PYTD" localSheetId="15">#REF!</definedName>
    <definedName name="N_FH_ND_PYTD">#REF!</definedName>
    <definedName name="N_FH_ND_YTD" localSheetId="10">#REF!</definedName>
    <definedName name="N_FH_ND_YTD" localSheetId="4">#REF!</definedName>
    <definedName name="N_FH_ND_YTD" localSheetId="15">#REF!</definedName>
    <definedName name="N_FH_ND_YTD">#REF!</definedName>
    <definedName name="N_FH_NFR_AQ" localSheetId="10">#REF!</definedName>
    <definedName name="N_FH_NFR_AQ" localSheetId="4">#REF!</definedName>
    <definedName name="N_FH_NFR_AQ" localSheetId="15">#REF!</definedName>
    <definedName name="N_FH_NFR_AQ">#REF!</definedName>
    <definedName name="N_FH_NFR_pct" localSheetId="10">#REF!</definedName>
    <definedName name="N_FH_NFR_pct" localSheetId="4">#REF!</definedName>
    <definedName name="N_FH_NFR_pct" localSheetId="15">#REF!</definedName>
    <definedName name="N_FH_NFR_pct">#REF!</definedName>
    <definedName name="N_FH_NFR_PQ" localSheetId="10">#REF!</definedName>
    <definedName name="N_FH_NFR_PQ" localSheetId="4">#REF!</definedName>
    <definedName name="N_FH_NFR_PQ" localSheetId="15">#REF!</definedName>
    <definedName name="N_FH_NFR_PQ">#REF!</definedName>
    <definedName name="N_FH_NFR_PYQ" localSheetId="10">#REF!</definedName>
    <definedName name="N_FH_NFR_PYQ" localSheetId="4">#REF!</definedName>
    <definedName name="N_FH_NFR_PYQ" localSheetId="15">#REF!</definedName>
    <definedName name="N_FH_NFR_PYQ">#REF!</definedName>
    <definedName name="N_FH_NFR_PYTD" localSheetId="10">#REF!</definedName>
    <definedName name="N_FH_NFR_PYTD" localSheetId="4">#REF!</definedName>
    <definedName name="N_FH_NFR_PYTD" localSheetId="15">#REF!</definedName>
    <definedName name="N_FH_NFR_PYTD">#REF!</definedName>
    <definedName name="N_FH_NFR_YTD" localSheetId="10">#REF!</definedName>
    <definedName name="N_FH_NFR_YTD" localSheetId="4">#REF!</definedName>
    <definedName name="N_FH_NFR_YTD" localSheetId="15">#REF!</definedName>
    <definedName name="N_FH_NFR_YTD">#REF!</definedName>
    <definedName name="N_FH_NI_AQ" localSheetId="10">#REF!</definedName>
    <definedName name="N_FH_NI_AQ" localSheetId="4">#REF!</definedName>
    <definedName name="N_FH_NI_AQ" localSheetId="15">#REF!</definedName>
    <definedName name="N_FH_NI_AQ">#REF!</definedName>
    <definedName name="N_FH_NI_pct" localSheetId="10">#REF!</definedName>
    <definedName name="N_FH_NI_pct" localSheetId="4">#REF!</definedName>
    <definedName name="N_FH_NI_pct" localSheetId="15">#REF!</definedName>
    <definedName name="N_FH_NI_pct">#REF!</definedName>
    <definedName name="N_FH_NI_PQ" localSheetId="10">#REF!</definedName>
    <definedName name="N_FH_NI_PQ" localSheetId="4">#REF!</definedName>
    <definedName name="N_FH_NI_PQ" localSheetId="15">#REF!</definedName>
    <definedName name="N_FH_NI_PQ">#REF!</definedName>
    <definedName name="N_FH_NI_PYQ" localSheetId="10">#REF!</definedName>
    <definedName name="N_FH_NI_PYQ" localSheetId="4">#REF!</definedName>
    <definedName name="N_FH_NI_PYQ" localSheetId="15">#REF!</definedName>
    <definedName name="N_FH_NI_PYQ">#REF!</definedName>
    <definedName name="N_FH_NI_PYTD" localSheetId="10">#REF!</definedName>
    <definedName name="N_FH_NI_PYTD" localSheetId="4">#REF!</definedName>
    <definedName name="N_FH_NI_PYTD" localSheetId="15">#REF!</definedName>
    <definedName name="N_FH_NI_PYTD">#REF!</definedName>
    <definedName name="N_FH_NI_YTD" localSheetId="10">#REF!</definedName>
    <definedName name="N_FH_NI_YTD" localSheetId="4">#REF!</definedName>
    <definedName name="N_FH_NI_YTD" localSheetId="15">#REF!</definedName>
    <definedName name="N_FH_NI_YTD">#REF!</definedName>
    <definedName name="N_FH_NIAS_AQ" localSheetId="10">#REF!</definedName>
    <definedName name="N_FH_NIAS_AQ" localSheetId="4">#REF!</definedName>
    <definedName name="N_FH_NIAS_AQ" localSheetId="15">#REF!</definedName>
    <definedName name="N_FH_NIAS_AQ">#REF!</definedName>
    <definedName name="N_FH_NIAS_pct" localSheetId="10">#REF!</definedName>
    <definedName name="N_FH_NIAS_pct" localSheetId="4">#REF!</definedName>
    <definedName name="N_FH_NIAS_pct" localSheetId="15">#REF!</definedName>
    <definedName name="N_FH_NIAS_pct">#REF!</definedName>
    <definedName name="N_FH_NIAS_PQ" localSheetId="10">#REF!</definedName>
    <definedName name="N_FH_NIAS_PQ" localSheetId="4">#REF!</definedName>
    <definedName name="N_FH_NIAS_PQ" localSheetId="15">#REF!</definedName>
    <definedName name="N_FH_NIAS_PQ">#REF!</definedName>
    <definedName name="N_FH_NIAS_PYQ" localSheetId="10">#REF!</definedName>
    <definedName name="N_FH_NIAS_PYQ" localSheetId="4">#REF!</definedName>
    <definedName name="N_FH_NIAS_PYQ" localSheetId="15">#REF!</definedName>
    <definedName name="N_FH_NIAS_PYQ">#REF!</definedName>
    <definedName name="N_FH_NIAS_PYTD" localSheetId="10">#REF!</definedName>
    <definedName name="N_FH_NIAS_PYTD" localSheetId="4">#REF!</definedName>
    <definedName name="N_FH_NIAS_PYTD" localSheetId="15">#REF!</definedName>
    <definedName name="N_FH_NIAS_PYTD">#REF!</definedName>
    <definedName name="N_FH_NIAS_YTD" localSheetId="10">#REF!</definedName>
    <definedName name="N_FH_NIAS_YTD" localSheetId="4">#REF!</definedName>
    <definedName name="N_FH_NIAS_YTD" localSheetId="15">#REF!</definedName>
    <definedName name="N_FH_NIAS_YTD">#REF!</definedName>
    <definedName name="N_FH_OR_AQ" localSheetId="10">#REF!</definedName>
    <definedName name="N_FH_OR_AQ" localSheetId="4">#REF!</definedName>
    <definedName name="N_FH_OR_AQ" localSheetId="15">#REF!</definedName>
    <definedName name="N_FH_OR_AQ">#REF!</definedName>
    <definedName name="N_FH_OR_pct" localSheetId="10">#REF!</definedName>
    <definedName name="N_FH_OR_pct" localSheetId="4">#REF!</definedName>
    <definedName name="N_FH_OR_pct" localSheetId="15">#REF!</definedName>
    <definedName name="N_FH_OR_pct">#REF!</definedName>
    <definedName name="N_FH_OR_PQ" localSheetId="10">#REF!</definedName>
    <definedName name="N_FH_OR_PQ" localSheetId="4">#REF!</definedName>
    <definedName name="N_FH_OR_PQ" localSheetId="15">#REF!</definedName>
    <definedName name="N_FH_OR_PQ">#REF!</definedName>
    <definedName name="N_FH_OR_PYQ" localSheetId="10">#REF!</definedName>
    <definedName name="N_FH_OR_PYQ" localSheetId="4">#REF!</definedName>
    <definedName name="N_FH_OR_PYQ" localSheetId="15">#REF!</definedName>
    <definedName name="N_FH_OR_PYQ">#REF!</definedName>
    <definedName name="N_FH_OR_PYTD" localSheetId="10">#REF!</definedName>
    <definedName name="N_FH_OR_PYTD" localSheetId="4">#REF!</definedName>
    <definedName name="N_FH_OR_PYTD" localSheetId="15">#REF!</definedName>
    <definedName name="N_FH_OR_PYTD">#REF!</definedName>
    <definedName name="N_FH_OR_YTD" localSheetId="10">#REF!</definedName>
    <definedName name="N_FH_OR_YTD" localSheetId="4">#REF!</definedName>
    <definedName name="N_FH_OR_YTD" localSheetId="15">#REF!</definedName>
    <definedName name="N_FH_OR_YTD">#REF!</definedName>
    <definedName name="N_FH_ORP_AQ" localSheetId="10">#REF!</definedName>
    <definedName name="N_FH_ORP_AQ" localSheetId="4">#REF!</definedName>
    <definedName name="N_FH_ORP_AQ" localSheetId="15">#REF!</definedName>
    <definedName name="N_FH_ORP_AQ">#REF!</definedName>
    <definedName name="N_FH_ORP_PQ" localSheetId="10">#REF!</definedName>
    <definedName name="N_FH_ORP_PQ" localSheetId="4">#REF!</definedName>
    <definedName name="N_FH_ORP_PQ" localSheetId="15">#REF!</definedName>
    <definedName name="N_FH_ORP_PQ">#REF!</definedName>
    <definedName name="N_FH_ORP_PYQ" localSheetId="10">#REF!</definedName>
    <definedName name="N_FH_ORP_PYQ" localSheetId="4">#REF!</definedName>
    <definedName name="N_FH_ORP_PYQ" localSheetId="15">#REF!</definedName>
    <definedName name="N_FH_ORP_PYQ">#REF!</definedName>
    <definedName name="N_FH_ORP_PYTD" localSheetId="10">#REF!</definedName>
    <definedName name="N_FH_ORP_PYTD" localSheetId="4">#REF!</definedName>
    <definedName name="N_FH_ORP_PYTD" localSheetId="15">#REF!</definedName>
    <definedName name="N_FH_ORP_PYTD">#REF!</definedName>
    <definedName name="N_FH_ORP_PYTD_pct" localSheetId="10">#REF!</definedName>
    <definedName name="N_FH_ORP_PYTD_pct" localSheetId="4">#REF!</definedName>
    <definedName name="N_FH_ORP_PYTD_pct" localSheetId="15">#REF!</definedName>
    <definedName name="N_FH_ORP_PYTD_pct">#REF!</definedName>
    <definedName name="N_FH_ORP_YTD" localSheetId="10">#REF!</definedName>
    <definedName name="N_FH_ORP_YTD" localSheetId="4">#REF!</definedName>
    <definedName name="N_FH_ORP_YTD" localSheetId="15">#REF!</definedName>
    <definedName name="N_FH_ORP_YTD">#REF!</definedName>
    <definedName name="N_FH_Sales_AQ" localSheetId="10">#REF!</definedName>
    <definedName name="N_FH_Sales_AQ" localSheetId="4">#REF!</definedName>
    <definedName name="N_FH_Sales_AQ" localSheetId="15">#REF!</definedName>
    <definedName name="N_FH_Sales_AQ">#REF!</definedName>
    <definedName name="N_FH_Sales_pct" localSheetId="10">#REF!</definedName>
    <definedName name="N_FH_Sales_pct" localSheetId="4">#REF!</definedName>
    <definedName name="N_FH_Sales_pct" localSheetId="15">#REF!</definedName>
    <definedName name="N_FH_Sales_pct">#REF!</definedName>
    <definedName name="N_FH_Sales_pct_YTD" localSheetId="10">#REF!</definedName>
    <definedName name="N_FH_Sales_pct_YTD" localSheetId="4">#REF!</definedName>
    <definedName name="N_FH_Sales_pct_YTD" localSheetId="15">#REF!</definedName>
    <definedName name="N_FH_Sales_pct_YTD">#REF!</definedName>
    <definedName name="N_FH_Sales_PQ" localSheetId="10">#REF!</definedName>
    <definedName name="N_FH_Sales_PQ" localSheetId="4">#REF!</definedName>
    <definedName name="N_FH_Sales_PQ" localSheetId="15">#REF!</definedName>
    <definedName name="N_FH_Sales_PQ">#REF!</definedName>
    <definedName name="N_FH_Sales_PYQ" localSheetId="10">#REF!</definedName>
    <definedName name="N_FH_Sales_PYQ" localSheetId="4">#REF!</definedName>
    <definedName name="N_FH_Sales_PYQ" localSheetId="15">#REF!</definedName>
    <definedName name="N_FH_Sales_PYQ">#REF!</definedName>
    <definedName name="N_FH_Sales_PYTD" localSheetId="10">#REF!</definedName>
    <definedName name="N_FH_Sales_PYTD" localSheetId="4">#REF!</definedName>
    <definedName name="N_FH_Sales_PYTD" localSheetId="15">#REF!</definedName>
    <definedName name="N_FH_Sales_PYTD">#REF!</definedName>
    <definedName name="N_FH_Sales_YTD" localSheetId="10">#REF!</definedName>
    <definedName name="N_FH_Sales_YTD" localSheetId="4">#REF!</definedName>
    <definedName name="N_FH_Sales_YTD" localSheetId="15">#REF!</definedName>
    <definedName name="N_FH_Sales_YTD">#REF!</definedName>
    <definedName name="N_FH_SI_AQ" localSheetId="10">#REF!</definedName>
    <definedName name="N_FH_SI_AQ" localSheetId="4">#REF!</definedName>
    <definedName name="N_FH_SI_AQ" localSheetId="15">#REF!</definedName>
    <definedName name="N_FH_SI_AQ">#REF!</definedName>
    <definedName name="N_FH_SI_pct" localSheetId="10">#REF!</definedName>
    <definedName name="N_FH_SI_pct" localSheetId="4">#REF!</definedName>
    <definedName name="N_FH_SI_pct" localSheetId="15">#REF!</definedName>
    <definedName name="N_FH_SI_pct">#REF!</definedName>
    <definedName name="N_FH_SI_PQ" localSheetId="10">#REF!</definedName>
    <definedName name="N_FH_SI_PQ" localSheetId="4">#REF!</definedName>
    <definedName name="N_FH_SI_PQ" localSheetId="15">#REF!</definedName>
    <definedName name="N_FH_SI_PQ">#REF!</definedName>
    <definedName name="N_FH_SI_PYQ" localSheetId="10">#REF!</definedName>
    <definedName name="N_FH_SI_PYQ" localSheetId="4">#REF!</definedName>
    <definedName name="N_FH_SI_PYQ" localSheetId="15">#REF!</definedName>
    <definedName name="N_FH_SI_PYQ">#REF!</definedName>
    <definedName name="N_FH_SI_PYTD" localSheetId="10">#REF!</definedName>
    <definedName name="N_FH_SI_PYTD" localSheetId="4">#REF!</definedName>
    <definedName name="N_FH_SI_PYTD" localSheetId="15">#REF!</definedName>
    <definedName name="N_FH_SI_PYTD">#REF!</definedName>
    <definedName name="N_FH_SI_YTD" localSheetId="10">#REF!</definedName>
    <definedName name="N_FH_SI_YTD" localSheetId="4">#REF!</definedName>
    <definedName name="N_FH_SI_YTD" localSheetId="15">#REF!</definedName>
    <definedName name="N_FH_SI_YTD">#REF!</definedName>
    <definedName name="N_FinLiab_Total_AQ" localSheetId="10">#REF!</definedName>
    <definedName name="N_FinLiab_Total_AQ" localSheetId="4">#REF!</definedName>
    <definedName name="N_FinLiab_Total_AQ" localSheetId="15">#REF!</definedName>
    <definedName name="N_FinLiab_Total_AQ">#REF!</definedName>
    <definedName name="N_FinLiab_Total_PY" localSheetId="10">#REF!</definedName>
    <definedName name="N_FinLiab_Total_PY" localSheetId="4">#REF!</definedName>
    <definedName name="N_FinLiab_Total_PY" localSheetId="15">#REF!</definedName>
    <definedName name="N_FinLiab_Total_PY">#REF!</definedName>
    <definedName name="N_GI_CQ">'[19]General Info'!$D$16</definedName>
    <definedName name="N_GI_PPQ" localSheetId="10">'[19]General Info'!#REF!</definedName>
    <definedName name="N_GI_PPQ" localSheetId="4">'[19]General Info'!#REF!</definedName>
    <definedName name="N_GI_PPQ" localSheetId="15">'[19]General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4">#REF!</definedName>
    <definedName name="N_US_AB_AQ" localSheetId="15">#REF!</definedName>
    <definedName name="N_US_AB_AQ">#REF!</definedName>
    <definedName name="N_US_AB_pct" localSheetId="10">#REF!</definedName>
    <definedName name="N_US_AB_pct" localSheetId="4">#REF!</definedName>
    <definedName name="N_US_AB_pct" localSheetId="15">#REF!</definedName>
    <definedName name="N_US_AB_pct">#REF!</definedName>
    <definedName name="N_US_AB_PQ" localSheetId="10">#REF!</definedName>
    <definedName name="N_US_AB_PQ" localSheetId="4">#REF!</definedName>
    <definedName name="N_US_AB_PQ" localSheetId="15">#REF!</definedName>
    <definedName name="N_US_AB_PQ">#REF!</definedName>
    <definedName name="N_US_AB_PYQ" localSheetId="10">#REF!</definedName>
    <definedName name="N_US_AB_PYQ" localSheetId="4">#REF!</definedName>
    <definedName name="N_US_AB_PYQ" localSheetId="15">#REF!</definedName>
    <definedName name="N_US_AB_PYQ">#REF!</definedName>
    <definedName name="N_US_AB_PYTD" localSheetId="10">#REF!</definedName>
    <definedName name="N_US_AB_PYTD" localSheetId="4">#REF!</definedName>
    <definedName name="N_US_AB_PYTD" localSheetId="15">#REF!</definedName>
    <definedName name="N_US_AB_PYTD">#REF!</definedName>
    <definedName name="N_US_AB_YTD" localSheetId="10">#REF!</definedName>
    <definedName name="N_US_AB_YTD" localSheetId="4">#REF!</definedName>
    <definedName name="N_US_AB_YTD" localSheetId="15">#REF!</definedName>
    <definedName name="N_US_AB_YTD">#REF!</definedName>
    <definedName name="N_US_AB_YTD_pct" localSheetId="10">#REF!</definedName>
    <definedName name="N_US_AB_YTD_pct" localSheetId="4">#REF!</definedName>
    <definedName name="N_US_AB_YTD_pct" localSheetId="15">#REF!</definedName>
    <definedName name="N_US_AB_YTD_pct">#REF!</definedName>
    <definedName name="N_US_ARB_AQ" localSheetId="10">#REF!</definedName>
    <definedName name="N_US_ARB_AQ" localSheetId="4">#REF!</definedName>
    <definedName name="N_US_ARB_AQ" localSheetId="15">#REF!</definedName>
    <definedName name="N_US_ARB_AQ">#REF!</definedName>
    <definedName name="N_US_ARB_pct" localSheetId="10">#REF!</definedName>
    <definedName name="N_US_ARB_pct" localSheetId="4">#REF!</definedName>
    <definedName name="N_US_ARB_pct" localSheetId="15">#REF!</definedName>
    <definedName name="N_US_ARB_pct">#REF!</definedName>
    <definedName name="N_US_ARB_PQ" localSheetId="10">#REF!</definedName>
    <definedName name="N_US_ARB_PQ" localSheetId="4">#REF!</definedName>
    <definedName name="N_US_ARB_PQ" localSheetId="15">#REF!</definedName>
    <definedName name="N_US_ARB_PQ">#REF!</definedName>
    <definedName name="N_US_ARB_PYQ" localSheetId="10">#REF!</definedName>
    <definedName name="N_US_ARB_PYQ" localSheetId="4">#REF!</definedName>
    <definedName name="N_US_ARB_PYQ" localSheetId="15">#REF!</definedName>
    <definedName name="N_US_ARB_PYQ">#REF!</definedName>
    <definedName name="N_US_ARB_PYTD" localSheetId="10">#REF!</definedName>
    <definedName name="N_US_ARB_PYTD" localSheetId="4">#REF!</definedName>
    <definedName name="N_US_ARB_PYTD" localSheetId="15">#REF!</definedName>
    <definedName name="N_US_ARB_PYTD">#REF!</definedName>
    <definedName name="N_US_ARB_YTD" localSheetId="10">#REF!</definedName>
    <definedName name="N_US_ARB_YTD" localSheetId="4">#REF!</definedName>
    <definedName name="N_US_ARB_YTD" localSheetId="15">#REF!</definedName>
    <definedName name="N_US_ARB_YTD">#REF!</definedName>
    <definedName name="N_US_ARB_YTD_pct" localSheetId="10">#REF!</definedName>
    <definedName name="N_US_ARB_YTD_pct" localSheetId="4">#REF!</definedName>
    <definedName name="N_US_ARB_YTD_pct" localSheetId="15">#REF!</definedName>
    <definedName name="N_US_ARB_YTD_pct">#REF!</definedName>
    <definedName name="N_US_ARGP_AQ" localSheetId="10">#REF!</definedName>
    <definedName name="N_US_ARGP_AQ" localSheetId="4">#REF!</definedName>
    <definedName name="N_US_ARGP_AQ" localSheetId="15">#REF!</definedName>
    <definedName name="N_US_ARGP_AQ">#REF!</definedName>
    <definedName name="N_US_ARGP_pct" localSheetId="10">#REF!</definedName>
    <definedName name="N_US_ARGP_pct" localSheetId="4">#REF!</definedName>
    <definedName name="N_US_ARGP_pct" localSheetId="15">#REF!</definedName>
    <definedName name="N_US_ARGP_pct">#REF!</definedName>
    <definedName name="N_US_ARGP_PQ" localSheetId="10">#REF!</definedName>
    <definedName name="N_US_ARGP_PQ" localSheetId="4">#REF!</definedName>
    <definedName name="N_US_ARGP_PQ" localSheetId="15">#REF!</definedName>
    <definedName name="N_US_ARGP_PQ">#REF!</definedName>
    <definedName name="N_US_ARGP_PYQ" localSheetId="10">#REF!</definedName>
    <definedName name="N_US_ARGP_PYQ" localSheetId="4">#REF!</definedName>
    <definedName name="N_US_ARGP_PYQ" localSheetId="15">#REF!</definedName>
    <definedName name="N_US_ARGP_PYQ">#REF!</definedName>
    <definedName name="N_US_ARGP_PYTD" localSheetId="10">#REF!</definedName>
    <definedName name="N_US_ARGP_PYTD" localSheetId="4">#REF!</definedName>
    <definedName name="N_US_ARGP_PYTD" localSheetId="15">#REF!</definedName>
    <definedName name="N_US_ARGP_PYTD">#REF!</definedName>
    <definedName name="N_US_ARGP_YTD" localSheetId="10">#REF!</definedName>
    <definedName name="N_US_ARGP_YTD" localSheetId="4">#REF!</definedName>
    <definedName name="N_US_ARGP_YTD" localSheetId="15">#REF!</definedName>
    <definedName name="N_US_ARGP_YTD">#REF!</definedName>
    <definedName name="N_US_ARGPUSD_AQ" localSheetId="10">#REF!</definedName>
    <definedName name="N_US_ARGPUSD_AQ" localSheetId="4">#REF!</definedName>
    <definedName name="N_US_ARGPUSD_AQ" localSheetId="15">#REF!</definedName>
    <definedName name="N_US_ARGPUSD_AQ">#REF!</definedName>
    <definedName name="N_US_ARGPUSD_pct" localSheetId="10">#REF!</definedName>
    <definedName name="N_US_ARGPUSD_pct" localSheetId="4">#REF!</definedName>
    <definedName name="N_US_ARGPUSD_pct" localSheetId="15">#REF!</definedName>
    <definedName name="N_US_ARGPUSD_pct">#REF!</definedName>
    <definedName name="N_US_ARGPUSD_PQ" localSheetId="10">#REF!</definedName>
    <definedName name="N_US_ARGPUSD_PQ" localSheetId="4">#REF!</definedName>
    <definedName name="N_US_ARGPUSD_PQ" localSheetId="15">#REF!</definedName>
    <definedName name="N_US_ARGPUSD_PQ">#REF!</definedName>
    <definedName name="N_US_ARGPUSD_PYQ" localSheetId="10">#REF!</definedName>
    <definedName name="N_US_ARGPUSD_PYQ" localSheetId="4">#REF!</definedName>
    <definedName name="N_US_ARGPUSD_PYQ" localSheetId="15">#REF!</definedName>
    <definedName name="N_US_ARGPUSD_PYQ">#REF!</definedName>
    <definedName name="N_US_ARGPUSD_PYTD" localSheetId="10">#REF!</definedName>
    <definedName name="N_US_ARGPUSD_PYTD" localSheetId="4">#REF!</definedName>
    <definedName name="N_US_ARGPUSD_PYTD" localSheetId="15">#REF!</definedName>
    <definedName name="N_US_ARGPUSD_PYTD">#REF!</definedName>
    <definedName name="N_US_ARGPUSD_PYTD_pct" localSheetId="10">#REF!</definedName>
    <definedName name="N_US_ARGPUSD_PYTD_pct" localSheetId="4">#REF!</definedName>
    <definedName name="N_US_ARGPUSD_PYTD_pct" localSheetId="15">#REF!</definedName>
    <definedName name="N_US_ARGPUSD_PYTD_pct">#REF!</definedName>
    <definedName name="N_US_ARGPUSD_YTD" localSheetId="10">#REF!</definedName>
    <definedName name="N_US_ARGPUSD_YTD" localSheetId="4">#REF!</definedName>
    <definedName name="N_US_ARGPUSD_YTD" localSheetId="15">#REF!</definedName>
    <definedName name="N_US_ARGPUSD_YTD">#REF!</definedName>
    <definedName name="N_US_CAPEX_AQ" localSheetId="10">#REF!</definedName>
    <definedName name="N_US_CAPEX_AQ" localSheetId="4">#REF!</definedName>
    <definedName name="N_US_CAPEX_AQ" localSheetId="15">#REF!</definedName>
    <definedName name="N_US_CAPEX_AQ">#REF!</definedName>
    <definedName name="N_US_CAPEX_pct" localSheetId="10">#REF!</definedName>
    <definedName name="N_US_CAPEX_pct" localSheetId="4">#REF!</definedName>
    <definedName name="N_US_CAPEX_pct" localSheetId="15">#REF!</definedName>
    <definedName name="N_US_CAPEX_pct">#REF!</definedName>
    <definedName name="N_US_CAPEX_PQ" localSheetId="10">#REF!</definedName>
    <definedName name="N_US_CAPEX_PQ" localSheetId="4">#REF!</definedName>
    <definedName name="N_US_CAPEX_PQ" localSheetId="15">#REF!</definedName>
    <definedName name="N_US_CAPEX_PQ">#REF!</definedName>
    <definedName name="N_US_CAPEX_PYQ" localSheetId="10">#REF!</definedName>
    <definedName name="N_US_CAPEX_PYQ" localSheetId="4">#REF!</definedName>
    <definedName name="N_US_CAPEX_PYQ" localSheetId="15">#REF!</definedName>
    <definedName name="N_US_CAPEX_PYQ">#REF!</definedName>
    <definedName name="N_US_COR_AQ" localSheetId="10">#REF!</definedName>
    <definedName name="N_US_COR_AQ" localSheetId="4">#REF!</definedName>
    <definedName name="N_US_COR_AQ" localSheetId="15">#REF!</definedName>
    <definedName name="N_US_COR_AQ">#REF!</definedName>
    <definedName name="N_US_COR_PQ" localSheetId="10">#REF!</definedName>
    <definedName name="N_US_COR_PQ" localSheetId="4">#REF!</definedName>
    <definedName name="N_US_COR_PQ" localSheetId="15">#REF!</definedName>
    <definedName name="N_US_COR_PQ">#REF!</definedName>
    <definedName name="N_US_COR_PYQ" localSheetId="10">#REF!</definedName>
    <definedName name="N_US_COR_PYQ" localSheetId="4">#REF!</definedName>
    <definedName name="N_US_COR_PYQ" localSheetId="15">#REF!</definedName>
    <definedName name="N_US_COR_PYQ">#REF!</definedName>
    <definedName name="N_US_COR_PYTD" localSheetId="10">#REF!</definedName>
    <definedName name="N_US_COR_PYTD" localSheetId="4">#REF!</definedName>
    <definedName name="N_US_COR_PYTD" localSheetId="15">#REF!</definedName>
    <definedName name="N_US_COR_PYTD">#REF!</definedName>
    <definedName name="N_US_COR_YTD" localSheetId="10">#REF!</definedName>
    <definedName name="N_US_COR_YTD" localSheetId="4">#REF!</definedName>
    <definedName name="N_US_COR_YTD" localSheetId="15">#REF!</definedName>
    <definedName name="N_US_COR_YTD">#REF!</definedName>
    <definedName name="N_US_CORP_AQ" localSheetId="10">#REF!</definedName>
    <definedName name="N_US_CORP_AQ" localSheetId="4">#REF!</definedName>
    <definedName name="N_US_CORP_AQ" localSheetId="15">#REF!</definedName>
    <definedName name="N_US_CORP_AQ">#REF!</definedName>
    <definedName name="N_US_CORP_PQ" localSheetId="10">#REF!</definedName>
    <definedName name="N_US_CORP_PQ" localSheetId="4">#REF!</definedName>
    <definedName name="N_US_CORP_PQ" localSheetId="15">#REF!</definedName>
    <definedName name="N_US_CORP_PQ">#REF!</definedName>
    <definedName name="N_US_CORP_PYQ" localSheetId="10">#REF!</definedName>
    <definedName name="N_US_CORP_PYQ" localSheetId="4">#REF!</definedName>
    <definedName name="N_US_CORP_PYQ" localSheetId="15">#REF!</definedName>
    <definedName name="N_US_CORP_PYQ">#REF!</definedName>
    <definedName name="N_US_CORP_PYTD" localSheetId="10">#REF!</definedName>
    <definedName name="N_US_CORP_PYTD" localSheetId="4">#REF!</definedName>
    <definedName name="N_US_CORP_PYTD" localSheetId="15">#REF!</definedName>
    <definedName name="N_US_CORP_PYTD">#REF!</definedName>
    <definedName name="N_US_CORP_YTD" localSheetId="10">#REF!</definedName>
    <definedName name="N_US_CORP_YTD" localSheetId="4">#REF!</definedName>
    <definedName name="N_US_CORP_YTD" localSheetId="15">#REF!</definedName>
    <definedName name="N_US_CORP_YTD">#REF!</definedName>
    <definedName name="N_US_EEXPD_AQ" localSheetId="10">#REF!</definedName>
    <definedName name="N_US_EEXPD_AQ" localSheetId="4">#REF!</definedName>
    <definedName name="N_US_EEXPD_AQ" localSheetId="15">#REF!</definedName>
    <definedName name="N_US_EEXPD_AQ">#REF!</definedName>
    <definedName name="N_US_EEXPD_pct" localSheetId="10">#REF!</definedName>
    <definedName name="N_US_EEXPD_pct" localSheetId="4">#REF!</definedName>
    <definedName name="N_US_EEXPD_pct" localSheetId="15">#REF!</definedName>
    <definedName name="N_US_EEXPD_pct">#REF!</definedName>
    <definedName name="N_US_EEXPD_PQ" localSheetId="10">#REF!</definedName>
    <definedName name="N_US_EEXPD_PQ" localSheetId="4">#REF!</definedName>
    <definedName name="N_US_EEXPD_PQ" localSheetId="15">#REF!</definedName>
    <definedName name="N_US_EEXPD_PQ">#REF!</definedName>
    <definedName name="N_US_EEXPD_PYQ" localSheetId="10">#REF!</definedName>
    <definedName name="N_US_EEXPD_PYQ" localSheetId="4">#REF!</definedName>
    <definedName name="N_US_EEXPD_PYQ" localSheetId="15">#REF!</definedName>
    <definedName name="N_US_EEXPD_PYQ">#REF!</definedName>
    <definedName name="N_US_EEXPD_PYTD" localSheetId="10">#REF!</definedName>
    <definedName name="N_US_EEXPD_PYTD" localSheetId="4">#REF!</definedName>
    <definedName name="N_US_EEXPD_PYTD" localSheetId="15">#REF!</definedName>
    <definedName name="N_US_EEXPD_PYTD">#REF!</definedName>
    <definedName name="N_US_EEXPD_YTD" localSheetId="10">#REF!</definedName>
    <definedName name="N_US_EEXPD_YTD" localSheetId="4">#REF!</definedName>
    <definedName name="N_US_EEXPD_YTD" localSheetId="15">#REF!</definedName>
    <definedName name="N_US_EEXPD_YTD">#REF!</definedName>
    <definedName name="N_US_EEXPD_YTD_pct" localSheetId="10">#REF!</definedName>
    <definedName name="N_US_EEXPD_YTD_pct" localSheetId="4">#REF!</definedName>
    <definedName name="N_US_EEXPD_YTD_pct" localSheetId="15">#REF!</definedName>
    <definedName name="N_US_EEXPD_YTD_pct">#REF!</definedName>
    <definedName name="N_US_INV_PYTD" localSheetId="10">#REF!</definedName>
    <definedName name="N_US_INV_PYTD" localSheetId="4">#REF!</definedName>
    <definedName name="N_US_INV_PYTD" localSheetId="15">#REF!</definedName>
    <definedName name="N_US_INV_PYTD">#REF!</definedName>
    <definedName name="N_US_INV_YTD" localSheetId="10">#REF!</definedName>
    <definedName name="N_US_INV_YTD" localSheetId="4">#REF!</definedName>
    <definedName name="N_US_INV_YTD" localSheetId="15">#REF!</definedName>
    <definedName name="N_US_INV_YTD">#REF!</definedName>
    <definedName name="N_US_OR_AQ" localSheetId="10">#REF!</definedName>
    <definedName name="N_US_OR_AQ" localSheetId="4">#REF!</definedName>
    <definedName name="N_US_OR_AQ" localSheetId="15">#REF!</definedName>
    <definedName name="N_US_OR_AQ">#REF!</definedName>
    <definedName name="N_US_OR_PQ" localSheetId="10">#REF!</definedName>
    <definedName name="N_US_OR_PQ" localSheetId="4">#REF!</definedName>
    <definedName name="N_US_OR_PQ" localSheetId="15">#REF!</definedName>
    <definedName name="N_US_OR_PQ">#REF!</definedName>
    <definedName name="N_US_OR_PYQ" localSheetId="10">#REF!</definedName>
    <definedName name="N_US_OR_PYQ" localSheetId="4">#REF!</definedName>
    <definedName name="N_US_OR_PYQ" localSheetId="15">#REF!</definedName>
    <definedName name="N_US_OR_PYQ">#REF!</definedName>
    <definedName name="N_US_OR_PYTD" localSheetId="10">#REF!</definedName>
    <definedName name="N_US_OR_PYTD" localSheetId="4">#REF!</definedName>
    <definedName name="N_US_OR_PYTD" localSheetId="15">#REF!</definedName>
    <definedName name="N_US_OR_PYTD">#REF!</definedName>
    <definedName name="N_US_OR_YTD" localSheetId="10">#REF!</definedName>
    <definedName name="N_US_OR_YTD" localSheetId="4">#REF!</definedName>
    <definedName name="N_US_OR_YTD" localSheetId="15">#REF!</definedName>
    <definedName name="N_US_OR_YTD">#REF!</definedName>
    <definedName name="N_US_PC_AQ" localSheetId="10">#REF!</definedName>
    <definedName name="N_US_PC_AQ" localSheetId="4">#REF!</definedName>
    <definedName name="N_US_PC_AQ" localSheetId="15">#REF!</definedName>
    <definedName name="N_US_PC_AQ">#REF!</definedName>
    <definedName name="N_US_PC_AQ_sd" localSheetId="10">#REF!</definedName>
    <definedName name="N_US_PC_AQ_sd" localSheetId="4">#REF!</definedName>
    <definedName name="N_US_PC_AQ_sd" localSheetId="15">#REF!</definedName>
    <definedName name="N_US_PC_AQ_sd">#REF!</definedName>
    <definedName name="N_US_PC_pct" localSheetId="10">#REF!</definedName>
    <definedName name="N_US_PC_pct" localSheetId="4">#REF!</definedName>
    <definedName name="N_US_PC_pct" localSheetId="15">#REF!</definedName>
    <definedName name="N_US_PC_pct">#REF!</definedName>
    <definedName name="N_US_PC_PQ" localSheetId="10">#REF!</definedName>
    <definedName name="N_US_PC_PQ" localSheetId="4">#REF!</definedName>
    <definedName name="N_US_PC_PQ" localSheetId="15">#REF!</definedName>
    <definedName name="N_US_PC_PQ">#REF!</definedName>
    <definedName name="N_US_PC_PQ_sd" localSheetId="10">#REF!</definedName>
    <definedName name="N_US_PC_PQ_sd" localSheetId="4">#REF!</definedName>
    <definedName name="N_US_PC_PQ_sd" localSheetId="15">#REF!</definedName>
    <definedName name="N_US_PC_PQ_sd">#REF!</definedName>
    <definedName name="N_US_PC_PYQ" localSheetId="10">#REF!</definedName>
    <definedName name="N_US_PC_PYQ" localSheetId="4">#REF!</definedName>
    <definedName name="N_US_PC_PYQ" localSheetId="15">#REF!</definedName>
    <definedName name="N_US_PC_PYQ">#REF!</definedName>
    <definedName name="N_US_PC_PYQ_pct_sd" localSheetId="10">#REF!</definedName>
    <definedName name="N_US_PC_PYQ_pct_sd" localSheetId="4">#REF!</definedName>
    <definedName name="N_US_PC_PYQ_pct_sd" localSheetId="15">#REF!</definedName>
    <definedName name="N_US_PC_PYQ_pct_sd">#REF!</definedName>
    <definedName name="N_US_PC_PYQ_sd" localSheetId="10">#REF!</definedName>
    <definedName name="N_US_PC_PYQ_sd" localSheetId="4">#REF!</definedName>
    <definedName name="N_US_PC_PYQ_sd" localSheetId="15">#REF!</definedName>
    <definedName name="N_US_PC_PYQ_sd">#REF!</definedName>
    <definedName name="N_US_PC_PYTD" localSheetId="10">#REF!</definedName>
    <definedName name="N_US_PC_PYTD" localSheetId="4">#REF!</definedName>
    <definedName name="N_US_PC_PYTD" localSheetId="15">#REF!</definedName>
    <definedName name="N_US_PC_PYTD">#REF!</definedName>
    <definedName name="N_US_PC_PYTD_pct" localSheetId="10">#REF!</definedName>
    <definedName name="N_US_PC_PYTD_pct" localSheetId="4">#REF!</definedName>
    <definedName name="N_US_PC_PYTD_pct" localSheetId="15">#REF!</definedName>
    <definedName name="N_US_PC_PYTD_pct">#REF!</definedName>
    <definedName name="N_US_PC_PYTD_sd" localSheetId="10">#REF!</definedName>
    <definedName name="N_US_PC_PYTD_sd" localSheetId="4">#REF!</definedName>
    <definedName name="N_US_PC_PYTD_sd" localSheetId="15">#REF!</definedName>
    <definedName name="N_US_PC_PYTD_sd">#REF!</definedName>
    <definedName name="N_US_PC_YTD" localSheetId="10">#REF!</definedName>
    <definedName name="N_US_PC_YTD" localSheetId="4">#REF!</definedName>
    <definedName name="N_US_PC_YTD" localSheetId="15">#REF!</definedName>
    <definedName name="N_US_PC_YTD">#REF!</definedName>
    <definedName name="N_US_PC_YTD_sd" localSheetId="10">#REF!</definedName>
    <definedName name="N_US_PC_YTD_sd" localSheetId="4">#REF!</definedName>
    <definedName name="N_US_PC_YTD_sd" localSheetId="15">#REF!</definedName>
    <definedName name="N_US_PC_YTD_sd">#REF!</definedName>
    <definedName name="N_US_PCP_AQ" localSheetId="10">#REF!</definedName>
    <definedName name="N_US_PCP_AQ" localSheetId="4">#REF!</definedName>
    <definedName name="N_US_PCP_AQ" localSheetId="15">#REF!</definedName>
    <definedName name="N_US_PCP_AQ">#REF!</definedName>
    <definedName name="N_US_PCP_AQ_sd" localSheetId="10">#REF!</definedName>
    <definedName name="N_US_PCP_AQ_sd" localSheetId="4">#REF!</definedName>
    <definedName name="N_US_PCP_AQ_sd" localSheetId="15">#REF!</definedName>
    <definedName name="N_US_PCP_AQ_sd">#REF!</definedName>
    <definedName name="N_US_PCP_pct" localSheetId="10">#REF!</definedName>
    <definedName name="N_US_PCP_pct" localSheetId="4">#REF!</definedName>
    <definedName name="N_US_PCP_pct" localSheetId="15">#REF!</definedName>
    <definedName name="N_US_PCP_pct">#REF!</definedName>
    <definedName name="N_US_PCP_PQ" localSheetId="10">#REF!</definedName>
    <definedName name="N_US_PCP_PQ" localSheetId="4">#REF!</definedName>
    <definedName name="N_US_PCP_PQ" localSheetId="15">#REF!</definedName>
    <definedName name="N_US_PCP_PQ">#REF!</definedName>
    <definedName name="N_US_PCP_PQ_sd" localSheetId="10">#REF!</definedName>
    <definedName name="N_US_PCP_PQ_sd" localSheetId="4">#REF!</definedName>
    <definedName name="N_US_PCP_PQ_sd" localSheetId="15">#REF!</definedName>
    <definedName name="N_US_PCP_PQ_sd">#REF!</definedName>
    <definedName name="N_US_PCP_PYQ" localSheetId="10">#REF!</definedName>
    <definedName name="N_US_PCP_PYQ" localSheetId="4">#REF!</definedName>
    <definedName name="N_US_PCP_PYQ" localSheetId="15">#REF!</definedName>
    <definedName name="N_US_PCP_PYQ">#REF!</definedName>
    <definedName name="N_US_PCP_PYQ_pct_sd" localSheetId="10">#REF!</definedName>
    <definedName name="N_US_PCP_PYQ_pct_sd" localSheetId="4">#REF!</definedName>
    <definedName name="N_US_PCP_PYQ_pct_sd" localSheetId="15">#REF!</definedName>
    <definedName name="N_US_PCP_PYQ_pct_sd">#REF!</definedName>
    <definedName name="N_US_PCP_PYQ_sd" localSheetId="10">#REF!</definedName>
    <definedName name="N_US_PCP_PYQ_sd" localSheetId="4">#REF!</definedName>
    <definedName name="N_US_PCP_PYQ_sd" localSheetId="15">#REF!</definedName>
    <definedName name="N_US_PCP_PYQ_sd">#REF!</definedName>
    <definedName name="N_US_PCP_PYTD" localSheetId="10">#REF!</definedName>
    <definedName name="N_US_PCP_PYTD" localSheetId="4">#REF!</definedName>
    <definedName name="N_US_PCP_PYTD" localSheetId="15">#REF!</definedName>
    <definedName name="N_US_PCP_PYTD">#REF!</definedName>
    <definedName name="N_US_PCP_PYTD_sd" localSheetId="10">#REF!</definedName>
    <definedName name="N_US_PCP_PYTD_sd" localSheetId="4">#REF!</definedName>
    <definedName name="N_US_PCP_PYTD_sd" localSheetId="15">#REF!</definedName>
    <definedName name="N_US_PCP_PYTD_sd">#REF!</definedName>
    <definedName name="N_US_PCP_YTD" localSheetId="10">#REF!</definedName>
    <definedName name="N_US_PCP_YTD" localSheetId="4">#REF!</definedName>
    <definedName name="N_US_PCP_YTD" localSheetId="15">#REF!</definedName>
    <definedName name="N_US_PCP_YTD">#REF!</definedName>
    <definedName name="N_US_PCP_YTD_pct" localSheetId="10">#REF!</definedName>
    <definedName name="N_US_PCP_YTD_pct" localSheetId="4">#REF!</definedName>
    <definedName name="N_US_PCP_YTD_pct" localSheetId="15">#REF!</definedName>
    <definedName name="N_US_PCP_YTD_pct">#REF!</definedName>
    <definedName name="N_US_PCP_YTD_sd" localSheetId="10">#REF!</definedName>
    <definedName name="N_US_PCP_YTD_sd" localSheetId="4">#REF!</definedName>
    <definedName name="N_US_PCP_YTD_sd" localSheetId="15">#REF!</definedName>
    <definedName name="N_US_PCP_YTD_sd">#REF!</definedName>
    <definedName name="N_US_PTHP_AQ" localSheetId="10">#REF!</definedName>
    <definedName name="N_US_PTHP_AQ" localSheetId="4">#REF!</definedName>
    <definedName name="N_US_PTHP_AQ" localSheetId="15">#REF!</definedName>
    <definedName name="N_US_PTHP_AQ">#REF!</definedName>
    <definedName name="N_US_PTHP_pct" localSheetId="10">#REF!</definedName>
    <definedName name="N_US_PTHP_pct" localSheetId="4">#REF!</definedName>
    <definedName name="N_US_PTHP_pct" localSheetId="15">#REF!</definedName>
    <definedName name="N_US_PTHP_pct">#REF!</definedName>
    <definedName name="N_US_PTHP_PQ" localSheetId="10">#REF!</definedName>
    <definedName name="N_US_PTHP_PQ" localSheetId="4">#REF!</definedName>
    <definedName name="N_US_PTHP_PQ" localSheetId="15">#REF!</definedName>
    <definedName name="N_US_PTHP_PQ">#REF!</definedName>
    <definedName name="N_US_PTHP_PYQ" localSheetId="10">#REF!</definedName>
    <definedName name="N_US_PTHP_PYQ" localSheetId="4">#REF!</definedName>
    <definedName name="N_US_PTHP_PYQ" localSheetId="15">#REF!</definedName>
    <definedName name="N_US_PTHP_PYQ">#REF!</definedName>
    <definedName name="N_US_PTHP_PYTD" localSheetId="10">#REF!</definedName>
    <definedName name="N_US_PTHP_PYTD" localSheetId="4">#REF!</definedName>
    <definedName name="N_US_PTHP_PYTD" localSheetId="15">#REF!</definedName>
    <definedName name="N_US_PTHP_PYTD">#REF!</definedName>
    <definedName name="N_US_PTHP_PYTD_pct" localSheetId="10">#REF!</definedName>
    <definedName name="N_US_PTHP_PYTD_pct" localSheetId="4">#REF!</definedName>
    <definedName name="N_US_PTHP_PYTD_pct" localSheetId="15">#REF!</definedName>
    <definedName name="N_US_PTHP_PYTD_pct">#REF!</definedName>
    <definedName name="N_US_PTHP_YTD" localSheetId="10">#REF!</definedName>
    <definedName name="N_US_PTHP_YTD" localSheetId="4">#REF!</definedName>
    <definedName name="N_US_PTHP_YTD" localSheetId="15">#REF!</definedName>
    <definedName name="N_US_PTHP_YTD">#REF!</definedName>
    <definedName name="N_US_SI_AQ" localSheetId="10">#REF!</definedName>
    <definedName name="N_US_SI_AQ" localSheetId="4">#REF!</definedName>
    <definedName name="N_US_SI_AQ" localSheetId="15">#REF!</definedName>
    <definedName name="N_US_SI_AQ">#REF!</definedName>
    <definedName name="N_US_SI_PQ" localSheetId="10">#REF!</definedName>
    <definedName name="N_US_SI_PQ" localSheetId="4">#REF!</definedName>
    <definedName name="N_US_SI_PQ" localSheetId="15">#REF!</definedName>
    <definedName name="N_US_SI_PQ">#REF!</definedName>
    <definedName name="N_US_SI_PYQ" localSheetId="10">#REF!</definedName>
    <definedName name="N_US_SI_PYQ" localSheetId="4">#REF!</definedName>
    <definedName name="N_US_SI_PYQ" localSheetId="15">#REF!</definedName>
    <definedName name="N_US_SI_PYQ">#REF!</definedName>
    <definedName name="N_US_SI_PYTD" localSheetId="10">#REF!</definedName>
    <definedName name="N_US_SI_PYTD" localSheetId="4">#REF!</definedName>
    <definedName name="N_US_SI_PYTD" localSheetId="15">#REF!</definedName>
    <definedName name="N_US_SI_PYTD">#REF!</definedName>
    <definedName name="N_US_SI_YTD" localSheetId="10">#REF!</definedName>
    <definedName name="N_US_SI_YTD" localSheetId="4">#REF!</definedName>
    <definedName name="N_US_SI_YTD" localSheetId="15">#REF!</definedName>
    <definedName name="N_US_SI_YTD">#REF!</definedName>
    <definedName name="N_US_THP_AQ" localSheetId="10">#REF!</definedName>
    <definedName name="N_US_THP_AQ" localSheetId="4">#REF!</definedName>
    <definedName name="N_US_THP_AQ" localSheetId="15">#REF!</definedName>
    <definedName name="N_US_THP_AQ">#REF!</definedName>
    <definedName name="N_US_THP_pct" localSheetId="10">#REF!</definedName>
    <definedName name="N_US_THP_pct" localSheetId="4">#REF!</definedName>
    <definedName name="N_US_THP_pct" localSheetId="15">#REF!</definedName>
    <definedName name="N_US_THP_pct">#REF!</definedName>
    <definedName name="N_US_THP_PQ" localSheetId="10">#REF!</definedName>
    <definedName name="N_US_THP_PQ" localSheetId="4">#REF!</definedName>
    <definedName name="N_US_THP_PQ" localSheetId="15">#REF!</definedName>
    <definedName name="N_US_THP_PQ">#REF!</definedName>
    <definedName name="N_US_THP_PYQ" localSheetId="10">#REF!</definedName>
    <definedName name="N_US_THP_PYQ" localSheetId="4">#REF!</definedName>
    <definedName name="N_US_THP_PYQ" localSheetId="15">#REF!</definedName>
    <definedName name="N_US_THP_PYQ">#REF!</definedName>
    <definedName name="N_US_THP_PYTD" localSheetId="10">#REF!</definedName>
    <definedName name="N_US_THP_PYTD" localSheetId="4">#REF!</definedName>
    <definedName name="N_US_THP_PYTD" localSheetId="15">#REF!</definedName>
    <definedName name="N_US_THP_PYTD">#REF!</definedName>
    <definedName name="N_US_THP_YTD" localSheetId="10">#REF!</definedName>
    <definedName name="N_US_THP_YTD" localSheetId="4">#REF!</definedName>
    <definedName name="N_US_THP_YTD" localSheetId="15">#REF!</definedName>
    <definedName name="N_US_THP_YTD">#REF!</definedName>
    <definedName name="N_US_THP_YTD_pct" localSheetId="10">#REF!</definedName>
    <definedName name="N_US_THP_YTD_pct" localSheetId="4">#REF!</definedName>
    <definedName name="N_US_THP_YTD_pct" localSheetId="15">#REF!</definedName>
    <definedName name="N_US_THP_YTD_pct">#REF!</definedName>
    <definedName name="N_US_THPP_AQ" localSheetId="10">#REF!</definedName>
    <definedName name="N_US_THPP_AQ" localSheetId="4">#REF!</definedName>
    <definedName name="N_US_THPP_AQ" localSheetId="15">#REF!</definedName>
    <definedName name="N_US_THPP_AQ">#REF!</definedName>
    <definedName name="N_US_THPP_pct" localSheetId="10">#REF!</definedName>
    <definedName name="N_US_THPP_pct" localSheetId="4">#REF!</definedName>
    <definedName name="N_US_THPP_pct" localSheetId="15">#REF!</definedName>
    <definedName name="N_US_THPP_pct">#REF!</definedName>
    <definedName name="N_US_THPP_PQ" localSheetId="10">#REF!</definedName>
    <definedName name="N_US_THPP_PQ" localSheetId="4">#REF!</definedName>
    <definedName name="N_US_THPP_PQ" localSheetId="15">#REF!</definedName>
    <definedName name="N_US_THPP_PQ">#REF!</definedName>
    <definedName name="N_US_THPP_PYQ" localSheetId="10">#REF!</definedName>
    <definedName name="N_US_THPP_PYQ" localSheetId="4">#REF!</definedName>
    <definedName name="N_US_THPP_PYQ" localSheetId="15">#REF!</definedName>
    <definedName name="N_US_THPP_PYQ">#REF!</definedName>
    <definedName name="N_US_THPP_PYTD" localSheetId="10">#REF!</definedName>
    <definedName name="N_US_THPP_PYTD" localSheetId="4">#REF!</definedName>
    <definedName name="N_US_THPP_PYTD" localSheetId="15">#REF!</definedName>
    <definedName name="N_US_THPP_PYTD">#REF!</definedName>
    <definedName name="N_US_THPP_YTD" localSheetId="10">#REF!</definedName>
    <definedName name="N_US_THPP_YTD" localSheetId="4">#REF!</definedName>
    <definedName name="N_US_THPP_YTD" localSheetId="15">#REF!</definedName>
    <definedName name="N_US_THPP_YTD">#REF!</definedName>
    <definedName name="N_US_TSV_AQ" localSheetId="10">#REF!</definedName>
    <definedName name="N_US_TSV_AQ" localSheetId="4">#REF!</definedName>
    <definedName name="N_US_TSV_AQ" localSheetId="15">#REF!</definedName>
    <definedName name="N_US_TSV_AQ">#REF!</definedName>
    <definedName name="N_US_TSV_pct" localSheetId="10">#REF!</definedName>
    <definedName name="N_US_TSV_pct" localSheetId="4">#REF!</definedName>
    <definedName name="N_US_TSV_pct" localSheetId="15">#REF!</definedName>
    <definedName name="N_US_TSV_pct">#REF!</definedName>
    <definedName name="N_US_TSV_PQ" localSheetId="10">#REF!</definedName>
    <definedName name="N_US_TSV_PQ" localSheetId="4">#REF!</definedName>
    <definedName name="N_US_TSV_PQ" localSheetId="15">#REF!</definedName>
    <definedName name="N_US_TSV_PQ">#REF!</definedName>
    <definedName name="N_US_TSV_PYQ" localSheetId="10">#REF!</definedName>
    <definedName name="N_US_TSV_PYQ" localSheetId="4">#REF!</definedName>
    <definedName name="N_US_TSV_PYQ" localSheetId="15">#REF!</definedName>
    <definedName name="N_US_TSV_PYQ">#REF!</definedName>
    <definedName name="N_US_TSV_PYTD" localSheetId="10">#REF!</definedName>
    <definedName name="N_US_TSV_PYTD" localSheetId="4">#REF!</definedName>
    <definedName name="N_US_TSV_PYTD" localSheetId="15">#REF!</definedName>
    <definedName name="N_US_TSV_PYTD">#REF!</definedName>
    <definedName name="N_US_TSV_YTD" localSheetId="10">#REF!</definedName>
    <definedName name="N_US_TSV_YTD" localSheetId="4">#REF!</definedName>
    <definedName name="N_US_TSV_YTD" localSheetId="15">#REF!</definedName>
    <definedName name="N_US_TSV_YTD">#REF!</definedName>
    <definedName name="N_US_TSV_YTD_pct" localSheetId="10">#REF!</definedName>
    <definedName name="N_US_TSV_YTD_pct" localSheetId="4">#REF!</definedName>
    <definedName name="N_US_TSV_YTD_pct" localSheetId="15">#REF!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4">#REF!</definedName>
    <definedName name="öHGB" localSheetId="15">#REF!</definedName>
    <definedName name="öHGB">#REF!</definedName>
    <definedName name="Öl_NGL_Ausland" localSheetId="10">#REF!</definedName>
    <definedName name="Öl_NGL_Ausland" localSheetId="4">#REF!</definedName>
    <definedName name="Öl_NGL_Ausland" localSheetId="15">#REF!</definedName>
    <definedName name="Öl_NGL_Ausland">#REF!</definedName>
    <definedName name="Öl_NGL_Inland" localSheetId="10">#REF!</definedName>
    <definedName name="Öl_NGL_Inland" localSheetId="4">#REF!</definedName>
    <definedName name="Öl_NGL_Inland" localSheetId="15">#REF!</definedName>
    <definedName name="Öl_NGL_Inland">#REF!</definedName>
    <definedName name="Öl_NGL_Petrom" localSheetId="10">#REF!</definedName>
    <definedName name="Öl_NGL_Petrom" localSheetId="4">#REF!</definedName>
    <definedName name="Öl_NGL_Petrom" localSheetId="15">#REF!</definedName>
    <definedName name="Öl_NGL_Petrom">#REF!</definedName>
    <definedName name="Organisation_Dimension" localSheetId="10">#REF!</definedName>
    <definedName name="Organisation_Dimension" localSheetId="4">#REF!</definedName>
    <definedName name="Organisation_Dimension" localSheetId="15">#REF!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4">#REF!</definedName>
    <definedName name="PASSIVA" localSheetId="15">#REF!</definedName>
    <definedName name="PASSIVA">#REF!</definedName>
    <definedName name="PerfOverview" localSheetId="10">#REF!</definedName>
    <definedName name="PerfOverview" localSheetId="4">#REF!</definedName>
    <definedName name="PerfOverview" localSheetId="15">#REF!</definedName>
    <definedName name="PerfOverview">#REF!</definedName>
    <definedName name="period">[18]Master!$C$3</definedName>
    <definedName name="PeriodC" localSheetId="10">#REF!</definedName>
    <definedName name="PeriodC" localSheetId="4">#REF!</definedName>
    <definedName name="PeriodC" localSheetId="15">#REF!</definedName>
    <definedName name="PeriodC">#REF!</definedName>
    <definedName name="polycompm1" hidden="1">{"Page1",#N/A,FALSE,"Page1";"Overview",#N/A,FALSE,"Overview";"result",#N/A,FALSE,"Result";"Charts1",#N/A,FALSE,"Charts1";"Charts2",#N/A,FALSE,"Charts2"}</definedName>
    <definedName name="Preis_BUDGET" localSheetId="10">#REF!</definedName>
    <definedName name="Preis_BUDGET" localSheetId="4">#REF!</definedName>
    <definedName name="Preis_BUDGET" localSheetId="15">#REF!</definedName>
    <definedName name="Preis_BUDGET">#REF!</definedName>
    <definedName name="Preis_IST" localSheetId="10">#REF!</definedName>
    <definedName name="Preis_IST" localSheetId="4">#REF!</definedName>
    <definedName name="Preis_IST" localSheetId="15">#REF!</definedName>
    <definedName name="Preis_IST">#REF!</definedName>
    <definedName name="Preisabw." localSheetId="10">#REF!</definedName>
    <definedName name="Preisabw." localSheetId="4">#REF!</definedName>
    <definedName name="Preisabw." localSheetId="15">#REF!</definedName>
    <definedName name="Preisabw.">#REF!</definedName>
    <definedName name="pretax_cost_of_debt">[8]WACC!$B$18</definedName>
    <definedName name="PREV_YEAR">[6]MASTER!$B$2</definedName>
    <definedName name="price_of_preferred_stock">[8]WACC!$B$34</definedName>
    <definedName name="_xlnm.Print_Area" localSheetId="18">'CAPEX,(CleanCCS) Op. Result'!$B$1:$L$34</definedName>
    <definedName name="_xlnm.Print_Area" localSheetId="9">'Cash flows'!$B$1:$L$45</definedName>
    <definedName name="_xlnm.Print_Area" localSheetId="11">'CF impact of major divestments'!$B$1:$D$12</definedName>
    <definedName name="_xlnm.Print_Area" localSheetId="10">'Changes in segment reporting'!$B$1:$G$108</definedName>
    <definedName name="_xlnm.Print_Area" localSheetId="4">'Chemicals &amp; Materials'!$B$1:$L$35</definedName>
    <definedName name="_xlnm.Print_Area" localSheetId="19">'Economic environment'!$B$1:$L$20</definedName>
    <definedName name="_xlnm.Print_Area" localSheetId="2">'Exploration &amp; Production'!$B$1:$L$121</definedName>
    <definedName name="_xlnm.Print_Area" localSheetId="15">'Fair value measurement'!$B$1:$J$47</definedName>
    <definedName name="_xlnm.Print_Area" localSheetId="1">'Financial highlights'!$B$1:$L$74</definedName>
    <definedName name="_xlnm.Print_Area" localSheetId="14">'Gearing ratio excluding leases'!$B$1:$E$18</definedName>
    <definedName name="_xlnm.Print_Area" localSheetId="5">'Income statement'!$B$1:$L$35</definedName>
    <definedName name="_xlnm.Print_Area" localSheetId="0">Index!$B$1:$H$36</definedName>
    <definedName name="_xlnm.Print_Area" localSheetId="20">Outlook!$B$1:$E$40</definedName>
    <definedName name="_xlnm.Print_Area" localSheetId="3">'Refining &amp; Marketing'!$B$1:$L$55</definedName>
    <definedName name="_xlnm.Print_Area" localSheetId="17">'Related parties'!$B$1:$F$53</definedName>
    <definedName name="_xlnm.Print_Area" localSheetId="12">'Sales split'!$B$1:$G$34</definedName>
    <definedName name="_xlnm.Print_Area" localSheetId="16">'Segment reporting'!$B$1:$L$56</definedName>
    <definedName name="_xlnm.Print_Area" localSheetId="8">'Statement of changes in equity'!$B$1:$K$32</definedName>
    <definedName name="_xlnm.Print_Area" localSheetId="6">'Statement of compr. income'!$B$1:$L$25</definedName>
    <definedName name="_xlnm.Print_Area" localSheetId="7">'Statement of fin. position'!$B$1:$G$59</definedName>
    <definedName name="_xlnm.Print_Area" localSheetId="13">'Taxes on income and profit'!$B$1:$L$11</definedName>
    <definedName name="Q" localSheetId="10">#REF!</definedName>
    <definedName name="Q" localSheetId="4">#REF!</definedName>
    <definedName name="Q" localSheetId="15">#REF!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4">#REF!</definedName>
    <definedName name="retrieve" localSheetId="15">#REF!</definedName>
    <definedName name="retrieve">#REF!</definedName>
    <definedName name="Retrieve_Act">[13]Daten_Grafik!$K$24:$K$27</definedName>
    <definedName name="Retrieve_AG" localSheetId="10">#REF!</definedName>
    <definedName name="Retrieve_AG" localSheetId="4">#REF!</definedName>
    <definedName name="Retrieve_AG" localSheetId="15">#REF!</definedName>
    <definedName name="Retrieve_AG">#REF!</definedName>
    <definedName name="Retrieve_Bereich" localSheetId="10">#REF!</definedName>
    <definedName name="Retrieve_Bereich" localSheetId="4">#REF!</definedName>
    <definedName name="Retrieve_Bereich" localSheetId="15">#REF!</definedName>
    <definedName name="Retrieve_Bereich">#REF!</definedName>
    <definedName name="Retrieve_Bereich_Lev1" localSheetId="10">#REF!</definedName>
    <definedName name="Retrieve_Bereich_Lev1" localSheetId="4">#REF!</definedName>
    <definedName name="Retrieve_Bereich_Lev1" localSheetId="15">#REF!</definedName>
    <definedName name="Retrieve_Bereich_Lev1">#REF!</definedName>
    <definedName name="Retrieve_Bericht1" localSheetId="10">#REF!</definedName>
    <definedName name="Retrieve_Bericht1" localSheetId="4">#REF!</definedName>
    <definedName name="Retrieve_Bericht1" localSheetId="15">#REF!</definedName>
    <definedName name="Retrieve_Bericht1">#REF!</definedName>
    <definedName name="Retrieve_Bericht2" localSheetId="10">#REF!</definedName>
    <definedName name="Retrieve_Bericht2" localSheetId="4">#REF!</definedName>
    <definedName name="Retrieve_Bericht2" localSheetId="15">#REF!</definedName>
    <definedName name="Retrieve_Bericht2">#REF!</definedName>
    <definedName name="Retrieve_Bericht3" localSheetId="10">#REF!</definedName>
    <definedName name="Retrieve_Bericht3" localSheetId="4">#REF!</definedName>
    <definedName name="Retrieve_Bericht3" localSheetId="15">#REF!</definedName>
    <definedName name="Retrieve_Bericht3">#REF!</definedName>
    <definedName name="Retrieve_Bericht4" localSheetId="10">#REF!</definedName>
    <definedName name="Retrieve_Bericht4" localSheetId="4">#REF!</definedName>
    <definedName name="Retrieve_Bericht4" localSheetId="15">#REF!</definedName>
    <definedName name="Retrieve_Bericht4">#REF!</definedName>
    <definedName name="Retrieve_Bericht5" localSheetId="10">#REF!</definedName>
    <definedName name="Retrieve_Bericht5" localSheetId="4">#REF!</definedName>
    <definedName name="Retrieve_Bericht5" localSheetId="15">#REF!</definedName>
    <definedName name="Retrieve_Bericht5">#REF!</definedName>
    <definedName name="Retrieve_Bericht6" localSheetId="10">#REF!</definedName>
    <definedName name="Retrieve_Bericht6" localSheetId="4">#REF!</definedName>
    <definedName name="Retrieve_Bericht6" localSheetId="15">#REF!</definedName>
    <definedName name="Retrieve_Bericht6">#REF!</definedName>
    <definedName name="Retrieve_Bud">[13]Daten_Grafik!$B$24:$B$27</definedName>
    <definedName name="Retrieve_EBIT">[22]EBIT!$B$1:$N$117</definedName>
    <definedName name="Retrieve_EBIT1" localSheetId="10">#REF!</definedName>
    <definedName name="Retrieve_EBIT1" localSheetId="4">#REF!</definedName>
    <definedName name="Retrieve_EBIT1" localSheetId="15">#REF!</definedName>
    <definedName name="Retrieve_EBIT1">#REF!</definedName>
    <definedName name="Retrieve_EBIT2" localSheetId="10">#REF!</definedName>
    <definedName name="Retrieve_EBIT2" localSheetId="4">#REF!</definedName>
    <definedName name="Retrieve_EBIT2" localSheetId="15">#REF!</definedName>
    <definedName name="Retrieve_EBIT2">#REF!</definedName>
    <definedName name="Retrieve_Essbase2" localSheetId="10">#REF!</definedName>
    <definedName name="Retrieve_Essbase2" localSheetId="4">#REF!</definedName>
    <definedName name="Retrieve_Essbase2" localSheetId="15">#REF!</definedName>
    <definedName name="Retrieve_Essbase2">#REF!</definedName>
    <definedName name="Retrieve_FYHR" localSheetId="10">#REF!</definedName>
    <definedName name="Retrieve_FYHR" localSheetId="4">#REF!</definedName>
    <definedName name="Retrieve_FYHR" localSheetId="15">#REF!</definedName>
    <definedName name="Retrieve_FYHR">#REF!</definedName>
    <definedName name="Retrieve_Ges" localSheetId="10">[23]Report!#REF!</definedName>
    <definedName name="Retrieve_Ges" localSheetId="4">[23]Report!#REF!</definedName>
    <definedName name="Retrieve_Ges" localSheetId="15">[23]Report!#REF!</definedName>
    <definedName name="Retrieve_Ges">[23]Report!#REF!</definedName>
    <definedName name="Retrieve_Ges_Lev1" localSheetId="10">#REF!</definedName>
    <definedName name="Retrieve_Ges_Lev1" localSheetId="4">#REF!</definedName>
    <definedName name="Retrieve_Ges_Lev1" localSheetId="15">#REF!</definedName>
    <definedName name="Retrieve_Ges_Lev1">#REF!</definedName>
    <definedName name="Retrieve_Gesellschaften_Lev1" localSheetId="10">#REF!</definedName>
    <definedName name="Retrieve_Gesellschaften_Lev1" localSheetId="4">#REF!</definedName>
    <definedName name="Retrieve_Gesellschaften_Lev1" localSheetId="15">#REF!</definedName>
    <definedName name="Retrieve_Gesellschaften_Lev1">#REF!</definedName>
    <definedName name="Retrieve_GKI" localSheetId="10">#REF!</definedName>
    <definedName name="Retrieve_GKI" localSheetId="4">#REF!</definedName>
    <definedName name="Retrieve_GKI" localSheetId="15">#REF!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4">#REF!</definedName>
    <definedName name="Retrieve_QHR" localSheetId="15">#REF!</definedName>
    <definedName name="Retrieve_QHR">#REF!</definedName>
    <definedName name="Retrieve_SKZ_act" localSheetId="10">#REF!</definedName>
    <definedName name="Retrieve_SKZ_act" localSheetId="4">#REF!</definedName>
    <definedName name="Retrieve_SKZ_act" localSheetId="15">#REF!</definedName>
    <definedName name="Retrieve_SKZ_act">#REF!</definedName>
    <definedName name="Retrieve_SKZ_bud" localSheetId="10">#REF!</definedName>
    <definedName name="Retrieve_SKZ_bud" localSheetId="4">#REF!</definedName>
    <definedName name="Retrieve_SKZ_bud" localSheetId="15">#REF!</definedName>
    <definedName name="Retrieve_SKZ_bud">#REF!</definedName>
    <definedName name="Retrieve_Tab_Lev1" localSheetId="10">#REF!</definedName>
    <definedName name="Retrieve_Tab_Lev1" localSheetId="4">#REF!</definedName>
    <definedName name="Retrieve_Tab_Lev1" localSheetId="15">#REF!</definedName>
    <definedName name="Retrieve_Tab_Lev1">#REF!</definedName>
    <definedName name="Retrieve_Tab_SKZ" localSheetId="10">#REF!</definedName>
    <definedName name="Retrieve_Tab_SKZ" localSheetId="4">#REF!</definedName>
    <definedName name="Retrieve_Tab_SKZ" localSheetId="15">#REF!</definedName>
    <definedName name="Retrieve_Tab_SKZ">#REF!</definedName>
    <definedName name="Retrieve_Tabelle1" localSheetId="10">#REF!</definedName>
    <definedName name="Retrieve_Tabelle1" localSheetId="4">#REF!</definedName>
    <definedName name="Retrieve_Tabelle1" localSheetId="15">#REF!</definedName>
    <definedName name="Retrieve_Tabelle1">#REF!</definedName>
    <definedName name="Retrieve_Tabelle2" localSheetId="10">#REF!</definedName>
    <definedName name="Retrieve_Tabelle2" localSheetId="4">#REF!</definedName>
    <definedName name="Retrieve_Tabelle2" localSheetId="15">#REF!</definedName>
    <definedName name="Retrieve_Tabelle2">#REF!</definedName>
    <definedName name="Retrieve_Tabelle3" localSheetId="10">#REF!</definedName>
    <definedName name="Retrieve_Tabelle3" localSheetId="4">#REF!</definedName>
    <definedName name="Retrieve_Tabelle3" localSheetId="15">#REF!</definedName>
    <definedName name="Retrieve_Tabelle3">#REF!</definedName>
    <definedName name="Retrieve_UKV" localSheetId="10">#REF!</definedName>
    <definedName name="Retrieve_UKV" localSheetId="4">#REF!</definedName>
    <definedName name="Retrieve_UKV" localSheetId="15">#REF!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4">#REF!</definedName>
    <definedName name="ScenarioC" localSheetId="15">#REF!</definedName>
    <definedName name="ScenarioC">#REF!</definedName>
    <definedName name="Segment_and_Group_profit" localSheetId="10">#REF!</definedName>
    <definedName name="Segment_and_Group_profit" localSheetId="4">#REF!</definedName>
    <definedName name="Segment_and_Group_profit" localSheetId="15">#REF!</definedName>
    <definedName name="Segment_and_Group_profit">#REF!</definedName>
    <definedName name="share_price">[8]WACC!$B$7</definedName>
    <definedName name="shares_outstanding">[8]WACC!$B$6</definedName>
    <definedName name="SHEET1" localSheetId="10" hidden="1">#REF!</definedName>
    <definedName name="SHEET1" localSheetId="4" hidden="1">#REF!</definedName>
    <definedName name="SHEET1" localSheetId="15" hidden="1">#REF!</definedName>
    <definedName name="SHEET1" hidden="1">#REF!</definedName>
    <definedName name="siterepsten" hidden="1">{#N/A,#N/A,FALSE,"Cover";#N/A,#N/A,FALSE,"BSC";#N/A,#N/A,FALSE,"Sum 1";#N/A,#N/A,FALSE,"Cr plant";#N/A,#N/A,FALSE,"PO plant 1"}</definedName>
    <definedName name="SKZ" localSheetId="10">'[13]2_Key Figures'!#REF!</definedName>
    <definedName name="SKZ" localSheetId="4">'[13]2_Key Figures'!#REF!</definedName>
    <definedName name="SKZ" localSheetId="15">'[13]2_Key Figures'!#REF!</definedName>
    <definedName name="SKZ">'[13]2_Key Figures'!#REF!</definedName>
    <definedName name="SKZ_Raff">'[26]SKZ Raff'!$A$1:$E$99,'[26]SKZ Raff'!$G$1:$K$99,'[26]SKZ Raff'!$M$1:$Q$99,'[26]SKZ Raff'!$S$1:$W$99</definedName>
    <definedName name="SoFP" localSheetId="10">#REF!</definedName>
    <definedName name="SoFP" localSheetId="4">#REF!</definedName>
    <definedName name="SoFP" localSheetId="15">#REF!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4">#REF!</definedName>
    <definedName name="T_TU_DS" localSheetId="15">#REF!</definedName>
    <definedName name="T_TU_DS">#REF!</definedName>
    <definedName name="T_TU_EE" localSheetId="10">#REF!</definedName>
    <definedName name="T_TU_EE" localSheetId="4">#REF!</definedName>
    <definedName name="T_TU_EE" localSheetId="15">#REF!</definedName>
    <definedName name="T_TU_EE">#REF!</definedName>
    <definedName name="T_TU_US" localSheetId="10">#REF!</definedName>
    <definedName name="T_TU_US" localSheetId="4">#REF!</definedName>
    <definedName name="T_TU_US" localSheetId="15">#REF!</definedName>
    <definedName name="T_TU_US">#REF!</definedName>
    <definedName name="Table_changes_in_equity" localSheetId="10">#REF!</definedName>
    <definedName name="Table_changes_in_equity" localSheetId="4">#REF!</definedName>
    <definedName name="Table_changes_in_equity" localSheetId="15">#REF!</definedName>
    <definedName name="Table_changes_in_equity">#REF!</definedName>
    <definedName name="Table_Condensed_Statement_of_Changes_in_Equity_AY" localSheetId="10">#REF!</definedName>
    <definedName name="Table_Condensed_Statement_of_Changes_in_Equity_AY" localSheetId="4">#REF!</definedName>
    <definedName name="Table_Condensed_Statement_of_Changes_in_Equity_AY" localSheetId="15">#REF!</definedName>
    <definedName name="Table_Condensed_Statement_of_Changes_in_Equity_AY">#REF!</definedName>
    <definedName name="Table_Condensed_Statement_of_Changes_in_Equity_LY" localSheetId="10">#REF!</definedName>
    <definedName name="Table_Condensed_Statement_of_Changes_in_Equity_LY" localSheetId="4">#REF!</definedName>
    <definedName name="Table_Condensed_Statement_of_Changes_in_Equity_LY" localSheetId="15">#REF!</definedName>
    <definedName name="Table_Condensed_Statement_of_Changes_in_Equity_LY">#REF!</definedName>
    <definedName name="Table_DR_SUM_CF" localSheetId="10">#REF!</definedName>
    <definedName name="Table_DR_SUM_CF" localSheetId="4">#REF!</definedName>
    <definedName name="Table_DR_SUM_CF" localSheetId="15">#REF!</definedName>
    <definedName name="Table_DR_SUM_CF">#REF!</definedName>
    <definedName name="Table_DR_SumCF" localSheetId="10">#REF!</definedName>
    <definedName name="Table_DR_SumCF" localSheetId="4">#REF!</definedName>
    <definedName name="Table_DR_SumCF" localSheetId="15">#REF!</definedName>
    <definedName name="Table_DR_SumCF">#REF!</definedName>
    <definedName name="Table_DR_US" localSheetId="10">#REF!</definedName>
    <definedName name="Table_DR_US" localSheetId="4">#REF!</definedName>
    <definedName name="Table_DR_US" localSheetId="15">#REF!</definedName>
    <definedName name="Table_DR_US">#REF!</definedName>
    <definedName name="Table_FH_HFM_TM1" localSheetId="10">#REF!</definedName>
    <definedName name="Table_FH_HFM_TM1" localSheetId="4">#REF!</definedName>
    <definedName name="Table_FH_HFM_TM1" localSheetId="15">#REF!</definedName>
    <definedName name="Table_FH_HFM_TM1">#REF!</definedName>
    <definedName name="Table_FH_TM1" localSheetId="10">#REF!</definedName>
    <definedName name="Table_FH_TM1" localSheetId="4">#REF!</definedName>
    <definedName name="Table_FH_TM1" localSheetId="15">#REF!</definedName>
    <definedName name="Table_FH_TM1">#REF!</definedName>
    <definedName name="Table_FS_BSP" localSheetId="10">#REF!</definedName>
    <definedName name="Table_FS_BSP" localSheetId="4">#REF!</definedName>
    <definedName name="Table_FS_BSP" localSheetId="15">#REF!</definedName>
    <definedName name="Table_FS_BSP">#REF!</definedName>
    <definedName name="Table_FS_Financial_Instruments" localSheetId="10">#REF!</definedName>
    <definedName name="Table_FS_Financial_Instruments" localSheetId="4">#REF!</definedName>
    <definedName name="Table_FS_Financial_Instruments" localSheetId="15">#REF!</definedName>
    <definedName name="Table_FS_Financial_Instruments">#REF!</definedName>
    <definedName name="Table_FS_NCI" localSheetId="10">#REF!</definedName>
    <definedName name="Table_FS_NCI" localSheetId="4">#REF!</definedName>
    <definedName name="Table_FS_NCI" localSheetId="15">#REF!</definedName>
    <definedName name="Table_FS_NCI">#REF!</definedName>
    <definedName name="Table_FS_NetCashOut" localSheetId="10">#REF!</definedName>
    <definedName name="Table_FS_NetCashOut" localSheetId="4">#REF!</definedName>
    <definedName name="Table_FS_NetCashOut" localSheetId="15">#REF!</definedName>
    <definedName name="Table_FS_NetCashOut">#REF!</definedName>
    <definedName name="Table_FS_STwrP" localSheetId="10">#REF!</definedName>
    <definedName name="Table_FS_STwrP" localSheetId="4">#REF!</definedName>
    <definedName name="Table_FS_STwrP" localSheetId="15">#REF!</definedName>
    <definedName name="Table_FS_STwrP">#REF!</definedName>
    <definedName name="Table_FS_YR_BusinessCombinations" localSheetId="10">#REF!</definedName>
    <definedName name="Table_FS_YR_BusinessCombinations" localSheetId="4">#REF!</definedName>
    <definedName name="Table_FS_YR_BusinessCombinations" localSheetId="15">#REF!</definedName>
    <definedName name="Table_FS_YR_BusinessCombinations">#REF!</definedName>
    <definedName name="Table_IAS8_CashFlow_Impact" localSheetId="10">#REF!</definedName>
    <definedName name="Table_IAS8_CashFlow_Impact" localSheetId="4">#REF!</definedName>
    <definedName name="Table_IAS8_CashFlow_Impact" localSheetId="15">#REF!</definedName>
    <definedName name="Table_IAS8_CashFlow_Impact">#REF!</definedName>
    <definedName name="Table_IAS8_income_statement" localSheetId="10">#REF!</definedName>
    <definedName name="Table_IAS8_income_statement" localSheetId="4">#REF!</definedName>
    <definedName name="Table_IAS8_income_statement" localSheetId="15">#REF!</definedName>
    <definedName name="Table_IAS8_income_statement">#REF!</definedName>
    <definedName name="Table_Related_Parties_Balance_Sheet" localSheetId="10">#REF!</definedName>
    <definedName name="Table_Related_Parties_Balance_Sheet" localSheetId="4">#REF!</definedName>
    <definedName name="Table_Related_Parties_Balance_Sheet" localSheetId="15">#REF!</definedName>
    <definedName name="Table_Related_Parties_Balance_Sheet">#REF!</definedName>
    <definedName name="Table_Related_Parties_Transaction" localSheetId="10">#REF!</definedName>
    <definedName name="Table_Related_Parties_Transaction" localSheetId="4">#REF!</definedName>
    <definedName name="Table_Related_Parties_Transaction" localSheetId="15">#REF!</definedName>
    <definedName name="Table_Related_Parties_Transaction">#REF!</definedName>
    <definedName name="Table_Summarized_statement_of_fincancial_position" localSheetId="10">#REF!</definedName>
    <definedName name="Table_Summarized_statement_of_fincancial_position" localSheetId="4">#REF!</definedName>
    <definedName name="Table_Summarized_statement_of_fincancial_position" localSheetId="15">#REF!</definedName>
    <definedName name="Table_Summarized_statement_of_fincancial_position">#REF!</definedName>
    <definedName name="Table_Title_Page" localSheetId="10">#REF!</definedName>
    <definedName name="Table_Title_Page" localSheetId="4">#REF!</definedName>
    <definedName name="Table_Title_Page" localSheetId="15">#REF!</definedName>
    <definedName name="Table_Title_Page">#REF!</definedName>
    <definedName name="tax_rate">[8]WACC!$B$19</definedName>
    <definedName name="Test" localSheetId="10">#REF!</definedName>
    <definedName name="Test" localSheetId="4">#REF!</definedName>
    <definedName name="Test" localSheetId="15">#REF!</definedName>
    <definedName name="Test">#REF!</definedName>
    <definedName name="test100" hidden="1">{"Overw",#N/A,FALSE,"Overw"}</definedName>
    <definedName name="test3" hidden="1">{"Overw",#N/A,FALSE,"Overw"}</definedName>
    <definedName name="test4" hidden="1">{"Overw",#N/A,FALSE,"Overw"}</definedName>
    <definedName name="Testtest" localSheetId="10">#REF!</definedName>
    <definedName name="Testtest" localSheetId="4">#REF!</definedName>
    <definedName name="Testtest" localSheetId="15">#REF!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0">#REF!</definedName>
    <definedName name="Umsatz_BUDGET" localSheetId="4">#REF!</definedName>
    <definedName name="Umsatz_BUDGET" localSheetId="15">#REF!</definedName>
    <definedName name="Umsatz_BUDGET">#REF!</definedName>
    <definedName name="Umsatz_IST" localSheetId="10">#REF!</definedName>
    <definedName name="Umsatz_IST" localSheetId="4">#REF!</definedName>
    <definedName name="Umsatz_IST" localSheetId="15">#REF!</definedName>
    <definedName name="Umsatz_IST">#REF!</definedName>
    <definedName name="Umsatzabwl." localSheetId="10">#REF!</definedName>
    <definedName name="Umsatzabwl." localSheetId="4">#REF!</definedName>
    <definedName name="Umsatzabwl." localSheetId="15">#REF!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4">#REF!</definedName>
    <definedName name="ValueC" localSheetId="15">#REF!</definedName>
    <definedName name="ValueC">#REF!</definedName>
    <definedName name="var.Ko._BUDGET" localSheetId="10">#REF!</definedName>
    <definedName name="var.Ko._BUDGET" localSheetId="4">#REF!</definedName>
    <definedName name="var.Ko._BUDGET" localSheetId="15">#REF!</definedName>
    <definedName name="var.Ko._BUDGET">#REF!</definedName>
    <definedName name="var.Ko._IST" localSheetId="10">#REF!</definedName>
    <definedName name="var.Ko._IST" localSheetId="4">#REF!</definedName>
    <definedName name="var.Ko._IST" localSheetId="15">#REF!</definedName>
    <definedName name="var.Ko._IST">#REF!</definedName>
    <definedName name="var.Ko.abw." localSheetId="10">#REF!</definedName>
    <definedName name="var.Ko.abw." localSheetId="4">#REF!</definedName>
    <definedName name="var.Ko.abw." localSheetId="15">#REF!</definedName>
    <definedName name="var.Ko.abw.">#REF!</definedName>
    <definedName name="View">[28]Dropdownlisten!$L$3:$L$4</definedName>
    <definedName name="ViewC" localSheetId="10">#REF!</definedName>
    <definedName name="ViewC" localSheetId="4">#REF!</definedName>
    <definedName name="ViewC" localSheetId="15">#REF!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4">#REF!</definedName>
    <definedName name="WES_BUDGET" localSheetId="15">#REF!</definedName>
    <definedName name="WES_BUDGET">#REF!</definedName>
    <definedName name="WES_IST" localSheetId="10">#REF!</definedName>
    <definedName name="WES_IST" localSheetId="4">#REF!</definedName>
    <definedName name="WES_IST" localSheetId="15">#REF!</definedName>
    <definedName name="WES_IST">#REF!</definedName>
    <definedName name="WESabw." localSheetId="10">#REF!</definedName>
    <definedName name="WESabw." localSheetId="4">#REF!</definedName>
    <definedName name="WESabw." localSheetId="15">#REF!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0" hidden="1">'[29]movem FA'!#REF!</definedName>
    <definedName name="XREF_COLUMN_1" localSheetId="4" hidden="1">'[29]movem FA'!#REF!</definedName>
    <definedName name="XREF_COLUMN_1" localSheetId="15" hidden="1">'[29]movem FA'!#REF!</definedName>
    <definedName name="XREF_COLUMN_1" hidden="1">'[29]movem FA'!#REF!</definedName>
    <definedName name="XREF_COLUMN_2" localSheetId="10" hidden="1">#REF!</definedName>
    <definedName name="XREF_COLUMN_2" localSheetId="4" hidden="1">#REF!</definedName>
    <definedName name="XREF_COLUMN_2" localSheetId="15" hidden="1">#REF!</definedName>
    <definedName name="XREF_COLUMN_2" hidden="1">#REF!</definedName>
    <definedName name="XRefActiveRow" localSheetId="10" hidden="1">#REF!</definedName>
    <definedName name="XRefActiveRow" localSheetId="4" hidden="1">#REF!</definedName>
    <definedName name="XRefActiveRow" localSheetId="15" hidden="1">#REF!</definedName>
    <definedName name="XRefActiveRow" hidden="1">#REF!</definedName>
    <definedName name="XRefColumnsCount" hidden="1">1</definedName>
    <definedName name="XRefCopy1" localSheetId="10" hidden="1">#REF!</definedName>
    <definedName name="XRefCopy1" localSheetId="4" hidden="1">#REF!</definedName>
    <definedName name="XRefCopy1" localSheetId="15" hidden="1">#REF!</definedName>
    <definedName name="XRefCopy1" hidden="1">#REF!</definedName>
    <definedName name="XRefCopy1Row" localSheetId="10" hidden="1">#REF!</definedName>
    <definedName name="XRefCopy1Row" localSheetId="4" hidden="1">#REF!</definedName>
    <definedName name="XRefCopy1Row" localSheetId="15" hidden="1">#REF!</definedName>
    <definedName name="XRefCopy1Row" hidden="1">#REF!</definedName>
    <definedName name="XRefCopy2" localSheetId="10" hidden="1">#REF!</definedName>
    <definedName name="XRefCopy2" localSheetId="4" hidden="1">#REF!</definedName>
    <definedName name="XRefCopy2" localSheetId="15" hidden="1">#REF!</definedName>
    <definedName name="XRefCopy2" hidden="1">#REF!</definedName>
    <definedName name="XRefCopy2Row" localSheetId="10" hidden="1">#REF!</definedName>
    <definedName name="XRefCopy2Row" localSheetId="4" hidden="1">#REF!</definedName>
    <definedName name="XRefCopy2Row" localSheetId="15" hidden="1">#REF!</definedName>
    <definedName name="XRefCopy2Row" hidden="1">#REF!</definedName>
    <definedName name="XRefCopy3" localSheetId="10" hidden="1">#REF!</definedName>
    <definedName name="XRefCopy3" localSheetId="4" hidden="1">#REF!</definedName>
    <definedName name="XRefCopy3" localSheetId="15" hidden="1">#REF!</definedName>
    <definedName name="XRefCopy3" hidden="1">#REF!</definedName>
    <definedName name="XRefCopy3Row" localSheetId="10" hidden="1">#REF!</definedName>
    <definedName name="XRefCopy3Row" localSheetId="4" hidden="1">#REF!</definedName>
    <definedName name="XRefCopy3Row" localSheetId="15" hidden="1">#REF!</definedName>
    <definedName name="XRefCopy3Row" hidden="1">#REF!</definedName>
    <definedName name="XRefCopy4" localSheetId="10" hidden="1">#REF!</definedName>
    <definedName name="XRefCopy4" localSheetId="4" hidden="1">#REF!</definedName>
    <definedName name="XRefCopy4" localSheetId="15" hidden="1">#REF!</definedName>
    <definedName name="XRefCopy4" hidden="1">#REF!</definedName>
    <definedName name="XRefCopy4Row" localSheetId="10" hidden="1">#REF!</definedName>
    <definedName name="XRefCopy4Row" localSheetId="4" hidden="1">#REF!</definedName>
    <definedName name="XRefCopy4Row" localSheetId="15" hidden="1">#REF!</definedName>
    <definedName name="XRefCopy4Row" hidden="1">#REF!</definedName>
    <definedName name="XRefCopy5" localSheetId="10" hidden="1">#REF!</definedName>
    <definedName name="XRefCopy5" localSheetId="4" hidden="1">#REF!</definedName>
    <definedName name="XRefCopy5" localSheetId="15" hidden="1">#REF!</definedName>
    <definedName name="XRefCopy5" hidden="1">#REF!</definedName>
    <definedName name="XRefCopy5Row" localSheetId="10" hidden="1">#REF!</definedName>
    <definedName name="XRefCopy5Row" localSheetId="4" hidden="1">#REF!</definedName>
    <definedName name="XRefCopy5Row" localSheetId="15" hidden="1">#REF!</definedName>
    <definedName name="XRefCopy5Row" hidden="1">#REF!</definedName>
    <definedName name="XRefCopy6" localSheetId="10" hidden="1">#REF!</definedName>
    <definedName name="XRefCopy6" localSheetId="4" hidden="1">#REF!</definedName>
    <definedName name="XRefCopy6" localSheetId="15" hidden="1">#REF!</definedName>
    <definedName name="XRefCopy6" hidden="1">#REF!</definedName>
    <definedName name="XRefCopy6Row" localSheetId="10" hidden="1">#REF!</definedName>
    <definedName name="XRefCopy6Row" localSheetId="4" hidden="1">#REF!</definedName>
    <definedName name="XRefCopy6Row" localSheetId="15" hidden="1">#REF!</definedName>
    <definedName name="XRefCopy6Row" hidden="1">#REF!</definedName>
    <definedName name="XRefCopy7" localSheetId="10" hidden="1">#REF!</definedName>
    <definedName name="XRefCopy7" localSheetId="4" hidden="1">#REF!</definedName>
    <definedName name="XRefCopy7" localSheetId="15" hidden="1">#REF!</definedName>
    <definedName name="XRefCopy7" hidden="1">#REF!</definedName>
    <definedName name="XRefCopy7Row" localSheetId="10" hidden="1">#REF!</definedName>
    <definedName name="XRefCopy7Row" localSheetId="4" hidden="1">#REF!</definedName>
    <definedName name="XRefCopy7Row" localSheetId="15" hidden="1">#REF!</definedName>
    <definedName name="XRefCopy7Row" hidden="1">#REF!</definedName>
    <definedName name="XRefCopyRangeCount" hidden="1">7</definedName>
    <definedName name="XRefPaste1" localSheetId="10" hidden="1">#REF!</definedName>
    <definedName name="XRefPaste1" localSheetId="4" hidden="1">#REF!</definedName>
    <definedName name="XRefPaste1" localSheetId="15" hidden="1">#REF!</definedName>
    <definedName name="XRefPaste1" hidden="1">#REF!</definedName>
    <definedName name="XRefPaste1Row" localSheetId="10" hidden="1">#REF!</definedName>
    <definedName name="XRefPaste1Row" localSheetId="4" hidden="1">#REF!</definedName>
    <definedName name="XRefPaste1Row" localSheetId="15" hidden="1">#REF!</definedName>
    <definedName name="XRefPaste1Row" hidden="1">#REF!</definedName>
    <definedName name="XRefPaste2" localSheetId="10" hidden="1">#REF!</definedName>
    <definedName name="XRefPaste2" localSheetId="4" hidden="1">#REF!</definedName>
    <definedName name="XRefPaste2" localSheetId="15" hidden="1">#REF!</definedName>
    <definedName name="XRefPaste2" hidden="1">#REF!</definedName>
    <definedName name="XRefPaste2Row" localSheetId="10" hidden="1">#REF!</definedName>
    <definedName name="XRefPaste2Row" localSheetId="4" hidden="1">#REF!</definedName>
    <definedName name="XRefPaste2Row" localSheetId="15" hidden="1">#REF!</definedName>
    <definedName name="XRefPaste2Row" hidden="1">#REF!</definedName>
    <definedName name="XRefPaste3" localSheetId="10" hidden="1">#REF!</definedName>
    <definedName name="XRefPaste3" localSheetId="4" hidden="1">#REF!</definedName>
    <definedName name="XRefPaste3" localSheetId="15" hidden="1">#REF!</definedName>
    <definedName name="XRefPaste3" hidden="1">#REF!</definedName>
    <definedName name="XRefPaste3Row" localSheetId="10" hidden="1">#REF!</definedName>
    <definedName name="XRefPaste3Row" localSheetId="4" hidden="1">#REF!</definedName>
    <definedName name="XRefPaste3Row" localSheetId="15" hidden="1">#REF!</definedName>
    <definedName name="XRefPaste3Row" hidden="1">#REF!</definedName>
    <definedName name="XRefPaste4" localSheetId="10" hidden="1">#REF!</definedName>
    <definedName name="XRefPaste4" localSheetId="4" hidden="1">#REF!</definedName>
    <definedName name="XRefPaste4" localSheetId="15" hidden="1">#REF!</definedName>
    <definedName name="XRefPaste4" hidden="1">#REF!</definedName>
    <definedName name="XRefPaste4Row" localSheetId="10" hidden="1">#REF!</definedName>
    <definedName name="XRefPaste4Row" localSheetId="4" hidden="1">#REF!</definedName>
    <definedName name="XRefPaste4Row" localSheetId="15" hidden="1">#REF!</definedName>
    <definedName name="XRefPaste4Row" hidden="1">#REF!</definedName>
    <definedName name="XRefPaste5" localSheetId="10" hidden="1">#REF!</definedName>
    <definedName name="XRefPaste5" localSheetId="4" hidden="1">#REF!</definedName>
    <definedName name="XRefPaste5" localSheetId="15" hidden="1">#REF!</definedName>
    <definedName name="XRefPaste5" hidden="1">#REF!</definedName>
    <definedName name="XRefPaste5Row" localSheetId="10" hidden="1">#REF!</definedName>
    <definedName name="XRefPaste5Row" localSheetId="4" hidden="1">#REF!</definedName>
    <definedName name="XRefPaste5Row" localSheetId="15" hidden="1">#REF!</definedName>
    <definedName name="XRefPaste5Row" hidden="1">#REF!</definedName>
    <definedName name="XRefPaste6" localSheetId="10" hidden="1">#REF!</definedName>
    <definedName name="XRefPaste6" localSheetId="4" hidden="1">#REF!</definedName>
    <definedName name="XRefPaste6" localSheetId="15" hidden="1">#REF!</definedName>
    <definedName name="XRefPaste6" hidden="1">#REF!</definedName>
    <definedName name="XRefPaste6Row" localSheetId="10" hidden="1">#REF!</definedName>
    <definedName name="XRefPaste6Row" localSheetId="4" hidden="1">#REF!</definedName>
    <definedName name="XRefPaste6Row" localSheetId="15" hidden="1">#REF!</definedName>
    <definedName name="XRefPaste6Row" hidden="1">#REF!</definedName>
    <definedName name="XRefPaste7" localSheetId="10" hidden="1">#REF!</definedName>
    <definedName name="XRefPaste7" localSheetId="4" hidden="1">#REF!</definedName>
    <definedName name="XRefPaste7" localSheetId="15" hidden="1">#REF!</definedName>
    <definedName name="XRefPaste7" hidden="1">#REF!</definedName>
    <definedName name="XRefPaste7Row" localSheetId="10" hidden="1">#REF!</definedName>
    <definedName name="XRefPaste7Row" localSheetId="4" hidden="1">#REF!</definedName>
    <definedName name="XRefPaste7Row" localSheetId="15" hidden="1">#REF!</definedName>
    <definedName name="XRefPaste7Row" hidden="1">#REF!</definedName>
    <definedName name="XRefPaste8" localSheetId="10" hidden="1">#REF!</definedName>
    <definedName name="XRefPaste8" localSheetId="4" hidden="1">#REF!</definedName>
    <definedName name="XRefPaste8" localSheetId="15" hidden="1">#REF!</definedName>
    <definedName name="XRefPaste8" hidden="1">#REF!</definedName>
    <definedName name="XRefPaste8Row" localSheetId="10" hidden="1">#REF!</definedName>
    <definedName name="XRefPaste8Row" localSheetId="4" hidden="1">#REF!</definedName>
    <definedName name="XRefPaste8Row" localSheetId="15"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4">#REF!</definedName>
    <definedName name="YearC" localSheetId="15">#REF!</definedName>
    <definedName name="YearC">#REF!</definedName>
    <definedName name="yes_no">[28]Dropdownlisten!$O$3:$O$4</definedName>
    <definedName name="yyy">[12]Notes!$B$3</definedName>
  </definedNames>
  <calcPr calcId="191029" calcMode="manual" fullPrecision="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25" l="1"/>
  <c r="L74" i="3" l="1"/>
  <c r="K74" i="3"/>
  <c r="D11" i="24" l="1"/>
</calcChain>
</file>

<file path=xl/sharedStrings.xml><?xml version="1.0" encoding="utf-8"?>
<sst xmlns="http://schemas.openxmlformats.org/spreadsheetml/2006/main" count="1135" uniqueCount="498">
  <si>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</si>
  <si>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</si>
  <si>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</si>
  <si>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</si>
  <si>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</si>
  <si>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</si>
  <si>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</si>
  <si>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</si>
  <si>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</si>
  <si>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</si>
  <si>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</si>
  <si>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</si>
  <si>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</si>
  <si>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</si>
  <si>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</si>
  <si>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</si>
  <si>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</si>
  <si>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</si>
  <si>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</si>
  <si>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</si>
  <si>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</si>
  <si>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</si>
  <si>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</si>
  <si>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</si>
  <si>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</si>
  <si>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</si>
  <si>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CCS effects: Inventory holding gains/(losses)</t>
  </si>
  <si>
    <t>Operating Result Group</t>
  </si>
  <si>
    <t>thereof Operating Result OMV Petrom</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</si>
  <si>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</si>
  <si>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</si>
  <si>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</si>
  <si>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</si>
  <si>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</si>
  <si>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</si>
  <si>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</si>
  <si>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</si>
  <si>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</si>
  <si>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</si>
  <si>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</si>
  <si>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</si>
  <si>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</si>
  <si>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</si>
  <si>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</si>
  <si>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</si>
  <si>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</si>
  <si>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r>
      <t xml:space="preserve">Clean CCS ROACE in % </t>
    </r>
    <r>
      <rPr>
        <vertAlign val="superscript"/>
        <sz val="11"/>
        <rFont val="Arial"/>
        <family val="2"/>
      </rPr>
      <t>2</t>
    </r>
  </si>
  <si>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</si>
  <si>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</si>
  <si>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</si>
  <si>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</si>
  <si>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</si>
  <si>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</si>
  <si>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</si>
  <si>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</si>
  <si>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</si>
  <si>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</si>
  <si>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</si>
  <si>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</si>
  <si>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</si>
  <si>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</si>
  <si>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</si>
  <si>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</si>
  <si>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</si>
  <si>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</si>
  <si>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</si>
  <si>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</si>
  <si>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</si>
  <si>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</si>
  <si>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</si>
  <si>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</si>
  <si>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Russia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</si>
  <si>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</si>
  <si>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</si>
  <si>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</si>
  <si>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</si>
  <si>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</si>
  <si>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</si>
  <si>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</si>
  <si>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</si>
  <si>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</si>
  <si>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</si>
  <si>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</si>
  <si>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</si>
  <si>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</si>
  <si>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</si>
  <si>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</si>
  <si>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</si>
  <si>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</si>
  <si>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</si>
  <si>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</si>
  <si>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</si>
  <si>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</si>
  <si>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</si>
  <si>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</si>
  <si>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</si>
  <si>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</si>
  <si>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</si>
  <si>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</si>
  <si>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</si>
  <si>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</si>
  <si>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</si>
  <si>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</si>
  <si>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</si>
  <si>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Erdöl-Lagergesellschaft m.b.H.</t>
  </si>
  <si>
    <t>—</t>
  </si>
  <si>
    <t>Deutsche Transalpine Oelleitung GmbH</t>
  </si>
  <si>
    <t>OJSC Severneftegazprom</t>
  </si>
  <si>
    <t>Balances with equity-accounted investments</t>
  </si>
  <si>
    <t>Mar. 31, 2020</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</si>
  <si>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</si>
  <si>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</si>
  <si>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</si>
  <si>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</si>
  <si>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</si>
  <si>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</si>
  <si>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</si>
  <si>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</si>
  <si>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</si>
  <si>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</si>
  <si>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</si>
  <si>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OMV Group Operating Result</t>
  </si>
  <si>
    <r>
      <t>Assets</t>
    </r>
    <r>
      <rPr>
        <b/>
        <vertAlign val="superscript"/>
        <sz val="11"/>
        <color rgb="FF0086CD"/>
        <rFont val="Arial"/>
        <family val="2"/>
      </rPr>
      <t xml:space="preserve"> 1</t>
    </r>
  </si>
  <si>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</si>
  <si>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</si>
  <si>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</si>
  <si>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</si>
  <si>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</si>
  <si>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</si>
  <si>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</si>
  <si>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</si>
  <si>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</si>
  <si>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</si>
  <si>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</si>
  <si>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</si>
  <si>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</si>
  <si>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</si>
  <si>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</si>
  <si>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</si>
  <si>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</si>
  <si>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</si>
  <si>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</si>
  <si>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</si>
  <si>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</si>
  <si>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</si>
  <si>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</si>
  <si>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</si>
  <si>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</si>
  <si>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</si>
  <si>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</si>
  <si>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</si>
  <si>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</si>
  <si>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</si>
  <si>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</si>
  <si>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</si>
  <si>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</si>
  <si>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</si>
  <si>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</si>
  <si>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</si>
  <si>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</si>
  <si>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</si>
  <si>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</si>
  <si>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Hybrid bond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</si>
  <si>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</si>
  <si>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</si>
  <si>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</si>
  <si>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</si>
  <si>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</si>
  <si>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</si>
  <si>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</si>
  <si>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</si>
  <si>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</si>
  <si>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</si>
  <si>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</si>
  <si>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</si>
  <si>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</si>
  <si>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r>
      <t xml:space="preserve">Other reserves </t>
    </r>
    <r>
      <rPr>
        <b/>
        <vertAlign val="superscript"/>
        <sz val="11"/>
        <rFont val="Arial"/>
        <family val="2"/>
      </rPr>
      <t>1</t>
    </r>
  </si>
  <si>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</si>
  <si>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</si>
  <si>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</si>
  <si>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</si>
  <si>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</si>
  <si>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</si>
  <si>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</si>
  <si>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</si>
  <si>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January 1, 2020</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</si>
  <si>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</si>
  <si>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</si>
  <si>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</si>
  <si>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</si>
  <si>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</si>
  <si>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</si>
  <si>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</si>
  <si>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</si>
  <si>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</si>
  <si>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</si>
  <si>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</si>
  <si>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</si>
  <si>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</si>
  <si>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</si>
  <si>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</si>
  <si>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</si>
  <si>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</si>
  <si>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</si>
  <si>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</si>
  <si>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</si>
  <si>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</si>
  <si>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</si>
  <si>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</si>
  <si>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</si>
  <si>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</si>
  <si>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</si>
  <si>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</si>
  <si>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</si>
  <si>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</si>
  <si>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</si>
  <si>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</si>
  <si>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</si>
  <si>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</si>
  <si>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</si>
  <si>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</si>
  <si>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</si>
  <si>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</si>
  <si>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</si>
  <si>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</si>
  <si>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</si>
  <si>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</si>
  <si>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</si>
  <si>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</si>
  <si>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</si>
  <si>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</si>
  <si>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</si>
  <si>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</si>
  <si>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</si>
  <si>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</si>
  <si>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</si>
  <si>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</si>
  <si>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</si>
  <si>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</si>
  <si>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</si>
  <si>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</si>
  <si>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</si>
  <si>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</si>
  <si>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</si>
  <si>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</si>
  <si>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</si>
  <si>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</si>
  <si>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</si>
  <si>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</si>
  <si>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</si>
  <si>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</si>
  <si>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</si>
  <si>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ADNOC Refining &amp; Trading</t>
  </si>
  <si>
    <t>thereof gas</t>
  </si>
  <si>
    <r>
      <t xml:space="preserve">Capital expenditure </t>
    </r>
    <r>
      <rPr>
        <vertAlign val="superscript"/>
        <sz val="11"/>
        <rFont val="Arial"/>
        <family val="2"/>
      </rPr>
      <t>2</t>
    </r>
  </si>
  <si>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</si>
  <si>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</si>
  <si>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</si>
  <si>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</si>
  <si>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</si>
  <si>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</si>
  <si>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</si>
  <si>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</si>
  <si>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Natural gas trading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</si>
  <si>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</si>
  <si>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</si>
  <si>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</si>
  <si>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</si>
  <si>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</si>
  <si>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</si>
  <si>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</si>
  <si>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</si>
  <si>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</si>
  <si>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</si>
  <si>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</si>
  <si>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</si>
  <si>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</si>
  <si>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</si>
  <si>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</si>
  <si>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</si>
  <si>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</si>
  <si>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</si>
  <si>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Fair value hierarchy of financial liabilities</t>
  </si>
  <si>
    <t>Other payables</t>
  </si>
  <si>
    <t>Q4/20</t>
  </si>
  <si>
    <t>Dec. 31, 2020</t>
  </si>
  <si>
    <t>Depreciation, amortization, impairments and write-ups</t>
  </si>
  <si>
    <t>Loans receivables</t>
  </si>
  <si>
    <t>Advance Payments</t>
  </si>
  <si>
    <t>Contract assets</t>
  </si>
  <si>
    <t>Abu Dhabi Polymers Company Limited (Borouge)</t>
  </si>
  <si>
    <t>Borouge Pte. Ltd.</t>
  </si>
  <si>
    <t>Equity investments</t>
  </si>
  <si>
    <t>Investment funds</t>
  </si>
  <si>
    <r>
      <t xml:space="preserve">Financial assets and liabilities valued at amortized cost for which fair values are disclosed </t>
    </r>
    <r>
      <rPr>
        <b/>
        <vertAlign val="superscript"/>
        <sz val="11"/>
        <color rgb="FF0086CD"/>
        <rFont val="Arial"/>
        <family val="2"/>
      </rPr>
      <t>1</t>
    </r>
  </si>
  <si>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</si>
  <si>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</si>
  <si>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</si>
  <si>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t xml:space="preserve">OMV refining indicator margin East in USD/bbl </t>
    </r>
    <r>
      <rPr>
        <vertAlign val="superscript"/>
        <sz val="11"/>
        <rFont val="Arial"/>
        <family val="2"/>
      </rPr>
      <t>1</t>
    </r>
  </si>
  <si>
    <t>Exploration &amp; Production</t>
  </si>
  <si>
    <t>Refining &amp; Marketing</t>
  </si>
  <si>
    <t>Chemicals &amp; Materials</t>
  </si>
  <si>
    <t>Q1/21</t>
  </si>
  <si>
    <r>
      <t xml:space="preserve">Clean Operating Result Exploration &amp; Production </t>
    </r>
    <r>
      <rPr>
        <vertAlign val="superscript"/>
        <sz val="11"/>
        <rFont val="Arial"/>
        <family val="2"/>
      </rPr>
      <t>2</t>
    </r>
  </si>
  <si>
    <r>
      <t xml:space="preserve">Clean CCS Operating Result Refining &amp; Marketing </t>
    </r>
    <r>
      <rPr>
        <vertAlign val="superscript"/>
        <sz val="11"/>
        <rFont val="Arial"/>
        <family val="2"/>
      </rPr>
      <t>2</t>
    </r>
  </si>
  <si>
    <r>
      <t xml:space="preserve">Clean CCS Operating Result Chemicals &amp; Materials </t>
    </r>
    <r>
      <rPr>
        <vertAlign val="superscript"/>
        <sz val="11"/>
        <rFont val="Arial"/>
        <family val="2"/>
      </rPr>
      <t>2</t>
    </r>
  </si>
  <si>
    <r>
      <t xml:space="preserve">Clean Operating Result Corporate &amp; Other </t>
    </r>
    <r>
      <rPr>
        <vertAlign val="superscript"/>
        <sz val="11"/>
        <rFont val="Arial"/>
        <family val="2"/>
      </rPr>
      <t>2</t>
    </r>
  </si>
  <si>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</si>
  <si>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</si>
  <si>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</si>
  <si>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</si>
  <si>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</si>
  <si>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r>
      <rPr>
        <vertAlign val="superscript"/>
        <sz val="9"/>
        <rFont val="Arial"/>
        <family val="2"/>
      </rPr>
      <t>1</t>
    </r>
    <r>
      <rPr>
        <sz val="9"/>
        <rFont val="Arial"/>
        <family val="2"/>
      </rPr>
      <t xml:space="preserve"> Capital expenditure including acquisitions</t>
    </r>
  </si>
  <si>
    <r>
      <t xml:space="preserve">2 </t>
    </r>
    <r>
      <rPr>
        <sz val="9"/>
        <rFont val="Arial"/>
        <family val="2"/>
      </rPr>
      <t>Average realized prices include hedging effects.</t>
    </r>
  </si>
  <si>
    <t>Total hydrocarbon sales volumes in in kboe/d</t>
  </si>
  <si>
    <t>thereof natural gas sales volumes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</si>
  <si>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</si>
  <si>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</si>
  <si>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</si>
  <si>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thereof OMV Gas Marketing and Trading natural gas sales volumes in TWh</t>
  </si>
  <si>
    <t>–</t>
  </si>
  <si>
    <t>Clean CCS Operating Result</t>
  </si>
  <si>
    <r>
      <t xml:space="preserve">Ethylene indicator margin Europe in EUR/t </t>
    </r>
    <r>
      <rPr>
        <vertAlign val="superscript"/>
        <sz val="11"/>
        <rFont val="Arial"/>
        <family val="2"/>
      </rPr>
      <t>1</t>
    </r>
  </si>
  <si>
    <r>
      <t xml:space="preserve">Propylene indicator margin Europe in EUR/t </t>
    </r>
    <r>
      <rPr>
        <vertAlign val="superscript"/>
        <sz val="11"/>
        <rFont val="Arial"/>
        <family val="2"/>
      </rPr>
      <t>2</t>
    </r>
  </si>
  <si>
    <r>
      <t xml:space="preserve">Polyethylene indicator margin Europe in EUR/t </t>
    </r>
    <r>
      <rPr>
        <vertAlign val="superscript"/>
        <sz val="11"/>
        <rFont val="Arial"/>
        <family val="2"/>
      </rPr>
      <t>3</t>
    </r>
  </si>
  <si>
    <r>
      <t xml:space="preserve">Polypropylene indicator margin Europe in EUR/t </t>
    </r>
    <r>
      <rPr>
        <vertAlign val="superscript"/>
        <sz val="11"/>
        <rFont val="Arial"/>
        <family val="2"/>
      </rPr>
      <t>4</t>
    </r>
  </si>
  <si>
    <t>Mar. 31, 2021</t>
  </si>
  <si>
    <t>January 1, 2021</t>
  </si>
  <si>
    <t>Net change in provisions</t>
  </si>
  <si>
    <r>
      <t xml:space="preserve">Organic free cash flow before dividends </t>
    </r>
    <r>
      <rPr>
        <b/>
        <vertAlign val="superscript"/>
        <sz val="11"/>
        <rFont val="Arial"/>
        <family val="2"/>
      </rPr>
      <t>1</t>
    </r>
  </si>
  <si>
    <r>
      <t xml:space="preserve">Organic free cash flow after dividends </t>
    </r>
    <r>
      <rPr>
        <b/>
        <vertAlign val="superscript"/>
        <sz val="11"/>
        <rFont val="Arial"/>
        <family val="2"/>
      </rPr>
      <t>2</t>
    </r>
  </si>
  <si>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</si>
  <si>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</si>
  <si>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</si>
  <si>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</si>
  <si>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</si>
  <si>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</si>
  <si>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</si>
  <si>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</si>
  <si>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</si>
  <si>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</si>
  <si>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t>Kilpilahti Power Plant LTD</t>
  </si>
  <si>
    <r>
      <t xml:space="preserve">Trans Austria Gasleitung GmbH </t>
    </r>
    <r>
      <rPr>
        <vertAlign val="superscript"/>
        <sz val="11"/>
        <rFont val="Arial"/>
        <family val="2"/>
      </rPr>
      <t>1</t>
    </r>
  </si>
  <si>
    <t xml:space="preserve">Note: As of Q1/21 the business segment Downstream was split into Refining &amp; Marketing and Chemicals &amp; Materials. For comparison only, 2020 figures are presented in the new structure. </t>
  </si>
  <si>
    <r>
      <rPr>
        <vertAlign val="superscript"/>
        <sz val="9"/>
        <rFont val="Arial"/>
        <family val="2"/>
      </rPr>
      <t>1</t>
    </r>
    <r>
      <rPr>
        <sz val="9"/>
        <rFont val="Arial"/>
        <family val="2"/>
      </rPr>
      <t xml:space="preserve"> Actual refining margins realized by OMV may vary from the OMV refining indicator margin due to factors including different crude oil slate, product yield, and operating conditions.</t>
    </r>
  </si>
  <si>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</si>
  <si>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</si>
  <si>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</si>
  <si>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</si>
  <si>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</si>
  <si>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</si>
  <si>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</si>
  <si>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</si>
  <si>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t xml:space="preserve">Gearing ratio excluding leases </t>
    </r>
    <r>
      <rPr>
        <b/>
        <vertAlign val="superscript"/>
        <sz val="11"/>
        <color rgb="FF0086CD"/>
        <rFont val="Arial"/>
        <family val="2"/>
      </rPr>
      <t>1</t>
    </r>
  </si>
  <si>
    <r>
      <rPr>
        <vertAlign val="superscript"/>
        <sz val="9"/>
        <color theme="1"/>
        <rFont val="Arial"/>
        <family val="2"/>
      </rPr>
      <t>1</t>
    </r>
    <r>
      <rPr>
        <sz val="9"/>
        <color theme="1"/>
        <rFont val="Arial"/>
        <family val="2"/>
      </rPr>
      <t xml:space="preserve"> Including assets and liabilities reclassified to held for sale</t>
    </r>
  </si>
  <si>
    <t>Debt excluding leases</t>
  </si>
  <si>
    <t>Segment and Group profit before tax</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</si>
  <si>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</si>
  <si>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</si>
  <si>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</si>
  <si>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</si>
  <si>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</si>
  <si>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</si>
  <si>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</si>
  <si>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</si>
  <si>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</si>
  <si>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r>
      <t xml:space="preserve">Average realized crude oil price in USD/bbl </t>
    </r>
    <r>
      <rPr>
        <vertAlign val="superscript"/>
        <sz val="11"/>
        <rFont val="Arial"/>
        <family val="2"/>
      </rPr>
      <t>2</t>
    </r>
  </si>
  <si>
    <r>
      <t xml:space="preserve">Average realized natural gas price in USD/1,000 cf </t>
    </r>
    <r>
      <rPr>
        <vertAlign val="superscript"/>
        <sz val="11"/>
        <rFont val="Arial"/>
        <family val="2"/>
      </rPr>
      <t>2</t>
    </r>
  </si>
  <si>
    <r>
      <t xml:space="preserve">Average realized natural gas price in EUR/1,000 cbm </t>
    </r>
    <r>
      <rPr>
        <vertAlign val="superscript"/>
        <sz val="11"/>
        <rFont val="Arial"/>
        <family val="2"/>
      </rPr>
      <t>2</t>
    </r>
  </si>
  <si>
    <r>
      <t>Average realized natural gas price in EUR/MWh</t>
    </r>
    <r>
      <rPr>
        <vertAlign val="superscript"/>
        <sz val="11"/>
        <rFont val="Arial"/>
        <family val="2"/>
      </rPr>
      <t xml:space="preserve"> 2, 3</t>
    </r>
  </si>
  <si>
    <r>
      <t>3</t>
    </r>
    <r>
      <rPr>
        <sz val="9"/>
        <rFont val="Arial"/>
        <family val="2"/>
      </rPr>
      <t xml:space="preserve"> The average realized natural gas price is converted to MWh using a standardized calorific value across the portfolio of 10.8 MWh for 1,000 cubic meters of natural gas.</t>
    </r>
  </si>
  <si>
    <t>Average realized crude oil price in USD/bbl</t>
  </si>
  <si>
    <t>thereof crude oil and NGL production in kboe/d</t>
  </si>
  <si>
    <t>thereof crude oil and NGL</t>
  </si>
  <si>
    <t>Utilization rate refineries Europe in %</t>
  </si>
  <si>
    <r>
      <t>OMV refining indicator margin Europe in USD/bbl</t>
    </r>
    <r>
      <rPr>
        <vertAlign val="superscript"/>
        <sz val="11"/>
        <rFont val="Arial"/>
        <family val="2"/>
      </rPr>
      <t xml:space="preserve"> 1</t>
    </r>
  </si>
  <si>
    <t>Refining input Europe in mn t</t>
  </si>
  <si>
    <t>Fuels and other sales volumes Europe in mn t</t>
  </si>
  <si>
    <t>thereof Borealis excluding JVs</t>
  </si>
  <si>
    <t>thereof Borealis JVs</t>
  </si>
  <si>
    <t>thereof polyethylene sales volumes excl. JVs in mn t</t>
  </si>
  <si>
    <t>thereof polypropylene sales volumes excl. JVs in mn t</t>
  </si>
  <si>
    <r>
      <t xml:space="preserve">thereof polyethylene sales volumes JVs in mn t </t>
    </r>
    <r>
      <rPr>
        <vertAlign val="superscript"/>
        <sz val="11"/>
        <rFont val="Arial"/>
        <family val="2"/>
      </rPr>
      <t>5</t>
    </r>
  </si>
  <si>
    <r>
      <t xml:space="preserve">thereof polypropylene sales volumes JVs in mn t </t>
    </r>
    <r>
      <rPr>
        <vertAlign val="superscript"/>
        <sz val="11"/>
        <rFont val="Arial"/>
        <family val="2"/>
      </rPr>
      <t>5</t>
    </r>
  </si>
  <si>
    <t>Polyolefin sales volumes in mn t</t>
  </si>
  <si>
    <t>Q2/20</t>
  </si>
  <si>
    <t>Q3/20</t>
  </si>
  <si>
    <t>Q2/21</t>
  </si>
  <si>
    <t>Dividend Per Share (DPS) in EUR</t>
  </si>
  <si>
    <t>Jun. 30, 2020</t>
  </si>
  <si>
    <t>Sep. 30, 2020</t>
  </si>
  <si>
    <t>Jun. 30, 2021</t>
  </si>
  <si>
    <t>Utilization rate steam crackers in %</t>
  </si>
  <si>
    <r>
      <t xml:space="preserve">Kazakhstan </t>
    </r>
    <r>
      <rPr>
        <b/>
        <vertAlign val="superscript"/>
        <sz val="11"/>
        <rFont val="Arial"/>
        <family val="2"/>
      </rPr>
      <t>1</t>
    </r>
  </si>
  <si>
    <t>Disposal of treasury shares</t>
  </si>
  <si>
    <t>Increase/(decrease) in non-controlling interests</t>
  </si>
  <si>
    <t>EEX CEGH Gas Exchange Services GmbH</t>
  </si>
  <si>
    <t>Dividend income from equity-accounted investments</t>
  </si>
  <si>
    <t>Fair value level</t>
  </si>
  <si>
    <r>
      <rPr>
        <vertAlign val="superscript"/>
        <sz val="11"/>
        <color theme="1"/>
        <rFont val="Calibri"/>
        <family val="2"/>
        <scheme val="minor"/>
      </rPr>
      <t>1</t>
    </r>
    <r>
      <rPr>
        <sz val="11"/>
        <color theme="1"/>
        <rFont val="Calibri"/>
        <family val="2"/>
        <scheme val="minor"/>
      </rPr>
      <t xml:space="preserve"> In May, 2021, OMV Petrom closed the divestment of the production assets in Kazakhstan.</t>
    </r>
  </si>
  <si>
    <t>Cash flow impact of major divestments</t>
  </si>
  <si>
    <t>Net cash inflows from disposal of subsidiaries and businesses</t>
  </si>
  <si>
    <t>Gas Connect Austria</t>
  </si>
  <si>
    <t>Kom-Munai LLP and Tasbulat Oil corporation LLP</t>
  </si>
  <si>
    <t>Consideration received</t>
  </si>
  <si>
    <t>less cash disposed</t>
  </si>
  <si>
    <t>Net cash inflows</t>
  </si>
  <si>
    <t>Outlook</t>
  </si>
  <si>
    <t xml:space="preserve">Average Brent price </t>
  </si>
  <si>
    <t>in USD/bbl</t>
  </si>
  <si>
    <t xml:space="preserve">in EUR/MWh </t>
  </si>
  <si>
    <t>Average realized natural gas price</t>
  </si>
  <si>
    <t>Group</t>
  </si>
  <si>
    <t>Market Environment</t>
  </si>
  <si>
    <t>Organic capital expenditure</t>
  </si>
  <si>
    <t>in EUR mn</t>
  </si>
  <si>
    <t>in EUR bn</t>
  </si>
  <si>
    <t>Total hydrocarbon production</t>
  </si>
  <si>
    <t>in kboe/d</t>
  </si>
  <si>
    <r>
      <t xml:space="preserve">Outlook </t>
    </r>
    <r>
      <rPr>
        <b/>
        <vertAlign val="superscript"/>
        <sz val="11"/>
        <color rgb="FF0086CD"/>
        <rFont val="Arial"/>
        <family val="2"/>
      </rPr>
      <t>1</t>
    </r>
  </si>
  <si>
    <t>OMV refining indicator margin Europe</t>
  </si>
  <si>
    <t>in mn t</t>
  </si>
  <si>
    <t>Utilization rate refineries Europe</t>
  </si>
  <si>
    <t>in %</t>
  </si>
  <si>
    <t>Natural gas sales volumes</t>
  </si>
  <si>
    <t>in TWh</t>
  </si>
  <si>
    <r>
      <t xml:space="preserve">Fuels and other sales volumes Europe </t>
    </r>
    <r>
      <rPr>
        <vertAlign val="superscript"/>
        <sz val="11"/>
        <rFont val="Arial"/>
        <family val="2"/>
      </rPr>
      <t>3</t>
    </r>
  </si>
  <si>
    <r>
      <t xml:space="preserve">Organic capital expenditure </t>
    </r>
    <r>
      <rPr>
        <vertAlign val="superscript"/>
        <sz val="11"/>
        <rFont val="Arial"/>
        <family val="2"/>
      </rPr>
      <t>2</t>
    </r>
  </si>
  <si>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</si>
  <si>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</si>
  <si>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</si>
  <si>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</si>
  <si>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</si>
  <si>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t>thereof crude oil and NGL production</t>
  </si>
  <si>
    <t>thereof natural gas production</t>
  </si>
  <si>
    <t>Q3/21</t>
  </si>
  <si>
    <t>Sep. 30, 2021</t>
  </si>
  <si>
    <r>
      <t xml:space="preserve">Clean CCS net income attributable to stockholders of the parent </t>
    </r>
    <r>
      <rPr>
        <b/>
        <vertAlign val="superscript"/>
        <sz val="11"/>
        <color theme="1"/>
        <rFont val="Arial"/>
        <family val="2"/>
      </rPr>
      <t>2, 3</t>
    </r>
  </si>
  <si>
    <t>Capital increase</t>
  </si>
  <si>
    <t>Società Italiana per l'Oleodotto Transalpino S.p.A.</t>
  </si>
  <si>
    <t xml:space="preserve">Leverage ratio in % </t>
  </si>
  <si>
    <r>
      <t xml:space="preserve">Capital expenditure </t>
    </r>
    <r>
      <rPr>
        <vertAlign val="superscript"/>
        <sz val="11"/>
        <rFont val="Arial"/>
        <family val="2"/>
      </rPr>
      <t>7</t>
    </r>
  </si>
  <si>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</si>
  <si>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</si>
  <si>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</si>
  <si>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r>
      <t xml:space="preserve">Organic capital expenditure </t>
    </r>
    <r>
      <rPr>
        <vertAlign val="superscript"/>
        <sz val="11"/>
        <rFont val="Arial"/>
        <family val="2"/>
      </rPr>
      <t>8</t>
    </r>
  </si>
  <si>
    <r>
      <t xml:space="preserve">Total Recordable Injury Rate (TRIR) </t>
    </r>
    <r>
      <rPr>
        <vertAlign val="superscript"/>
        <sz val="11"/>
        <rFont val="Arial"/>
        <family val="2"/>
      </rPr>
      <t>9</t>
    </r>
  </si>
  <si>
    <r>
      <t xml:space="preserve">Neochim AD </t>
    </r>
    <r>
      <rPr>
        <vertAlign val="superscript"/>
        <sz val="11"/>
        <rFont val="Arial"/>
        <family val="2"/>
      </rPr>
      <t>1</t>
    </r>
  </si>
  <si>
    <r>
      <t xml:space="preserve">Trans Austria Gasleitung GmbH </t>
    </r>
    <r>
      <rPr>
        <vertAlign val="superscript"/>
        <sz val="11"/>
        <rFont val="Arial"/>
        <family val="2"/>
      </rPr>
      <t>2</t>
    </r>
  </si>
  <si>
    <r>
      <rPr>
        <vertAlign val="superscript"/>
        <sz val="9"/>
        <rFont val="Arial"/>
        <family val="2"/>
      </rPr>
      <t>1</t>
    </r>
    <r>
      <rPr>
        <sz val="9"/>
        <rFont val="Arial"/>
        <family val="2"/>
      </rPr>
      <t xml:space="preserve"> Neochim AD was reclassified to held for sale in Q1/21 </t>
    </r>
  </si>
  <si>
    <t>Decrease in non-controlling interest</t>
  </si>
  <si>
    <r>
      <rPr>
        <vertAlign val="superscript"/>
        <sz val="9"/>
        <rFont val="Arial"/>
        <family val="2"/>
      </rPr>
      <t>1</t>
    </r>
    <r>
      <rPr>
        <sz val="9"/>
        <rFont val="Arial"/>
        <family val="2"/>
      </rPr>
      <t xml:space="preserve"> "Other reserves” contain currency translation differences, unrealized gains and losses from hedges as well as the share of other comprehensive income of equity-accounted investments.</t>
    </r>
  </si>
  <si>
    <t>~3.5</t>
  </si>
  <si>
    <t>Q4/21</t>
  </si>
  <si>
    <t>Dec. 31, 2021</t>
  </si>
  <si>
    <t>December 31, 2021</t>
  </si>
  <si>
    <t>December 31, 2020</t>
  </si>
  <si>
    <t>Changes in hybrid capital</t>
  </si>
  <si>
    <t>Bayport Polymers LLC</t>
  </si>
  <si>
    <t>Société d'Intérêt Collectif Agricole Laignes Agrifluides (SICA Laignes Agrifluides)</t>
  </si>
  <si>
    <t>OMV Group Profit before tax</t>
  </si>
  <si>
    <t>~1.3</t>
  </si>
  <si>
    <t>~220</t>
  </si>
  <si>
    <t>~4.5</t>
  </si>
  <si>
    <t>&gt;16.3</t>
  </si>
  <si>
    <t>~88</t>
  </si>
  <si>
    <t>&lt;196</t>
  </si>
  <si>
    <t>~0.8</t>
  </si>
  <si>
    <t>~468</t>
  </si>
  <si>
    <t>~453</t>
  </si>
  <si>
    <t>&lt;90</t>
  </si>
  <si>
    <t>&gt;1.82</t>
  </si>
  <si>
    <t>&gt;2.13</t>
  </si>
  <si>
    <t>~75</t>
  </si>
  <si>
    <t>&gt;25</t>
  </si>
  <si>
    <t>~400</t>
  </si>
  <si>
    <t>~600</t>
  </si>
  <si>
    <t>~470</t>
  </si>
  <si>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</si>
  <si>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3</t>
    </r>
    <r>
      <rPr>
        <sz val="9"/>
        <rFont val="Arial"/>
        <family val="2"/>
      </rPr>
      <t xml:space="preserve"> Retail and commercial margins are forecast to be slightly below those in 2021.</t>
    </r>
  </si>
  <si>
    <t xml:space="preserve">Note: As of Q1/21 the Downstream business segment was split into Refining &amp; Marketing and Chemicals &amp; Materials. For comparison only, 2020 figures are presented in the new structure. </t>
  </si>
  <si>
    <t>Note: As of Q1/21 the Downstream business segment was split into Refining &amp; Marketing and Chemicals &amp; Materials. For comparison only, 2020 figures are presented in the new structure. Following the closing of the acquisition of the additional 39% stake on October 29, 2020, Borealis is fully consolidated in OMV’s figures and the at-equity contributions stemming from Borealis JVs are reported separately.</t>
  </si>
  <si>
    <r>
      <rPr>
        <vertAlign val="superscript"/>
        <sz val="9"/>
        <rFont val="Arial"/>
        <family val="2"/>
      </rPr>
      <t>1</t>
    </r>
    <r>
      <rPr>
        <sz val="9"/>
        <rFont val="Arial"/>
        <family val="2"/>
      </rPr>
      <t xml:space="preserve"> Capital expenditure including acquisitions, notably the acquisition of an additional 39% stake in Borealis in Q4/20 for USD 4.68 bn</t>
    </r>
  </si>
  <si>
    <r>
      <t>Fair value hierarchy of financial assets</t>
    </r>
    <r>
      <rPr>
        <b/>
        <vertAlign val="superscript"/>
        <sz val="11"/>
        <color rgb="FF0086CD"/>
        <rFont val="Arial"/>
        <family val="2"/>
      </rPr>
      <t>1</t>
    </r>
    <r>
      <rPr>
        <b/>
        <sz val="11"/>
        <color rgb="FF0086CD"/>
        <rFont val="Arial"/>
        <family val="2"/>
      </rPr>
      <t xml:space="preserve"> and net amount of assets and liabilities held for sale at fair value</t>
    </r>
  </si>
  <si>
    <r>
      <t xml:space="preserve">Other financial assets at fair value </t>
    </r>
    <r>
      <rPr>
        <vertAlign val="superscript"/>
        <sz val="11"/>
        <color theme="1"/>
        <rFont val="Arial"/>
        <family val="2"/>
      </rPr>
      <t>2</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</si>
  <si>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2020 included a contingent considerations from the divestments of the 30% stake in the Rosebank field and of OMV (U.K.) Limited in addition.</t>
    </r>
  </si>
  <si>
    <r>
      <rPr>
        <vertAlign val="superscript"/>
        <sz val="9"/>
        <rFont val="Arial"/>
        <family val="2"/>
      </rPr>
      <t>1</t>
    </r>
    <r>
      <rPr>
        <sz val="9"/>
        <rFont val="Arial"/>
        <family val="2"/>
      </rPr>
      <t xml:space="preserve"> Excluding assets held for sale</t>
    </r>
  </si>
  <si>
    <r>
      <rPr>
        <vertAlign val="superscript"/>
        <sz val="9"/>
        <rFont val="Arial"/>
        <family val="2"/>
      </rPr>
      <t>2</t>
    </r>
    <r>
      <rPr>
        <sz val="9"/>
        <rFont val="Arial"/>
        <family val="2"/>
      </rPr>
      <t xml:space="preserve"> Trans Austria Gasleitung GmbH was sold as of May 31, 2021, as part of the Gas Connect Disposal Group.</t>
    </r>
  </si>
  <si>
    <r>
      <rPr>
        <vertAlign val="superscript"/>
        <sz val="9"/>
        <rFont val="Arial"/>
        <family val="2"/>
      </rPr>
      <t>1</t>
    </r>
    <r>
      <rPr>
        <sz val="9"/>
        <rFont val="Arial"/>
        <family val="2"/>
      </rPr>
      <t xml:space="preserve"> Trans Austria Gasleitung GmbH was sold as of May 31, 2021, as part of the Gas Connect Disposal Group.</t>
    </r>
  </si>
  <si>
    <r>
      <t xml:space="preserve">Ethylene indicator margin Europe </t>
    </r>
    <r>
      <rPr>
        <vertAlign val="superscript"/>
        <sz val="11"/>
        <rFont val="Arial"/>
        <family val="2"/>
      </rPr>
      <t>4</t>
    </r>
  </si>
  <si>
    <r>
      <t xml:space="preserve">Propylene indicator margin Europe </t>
    </r>
    <r>
      <rPr>
        <vertAlign val="superscript"/>
        <sz val="11"/>
        <rFont val="Arial"/>
        <family val="2"/>
      </rPr>
      <t>5</t>
    </r>
  </si>
  <si>
    <r>
      <rPr>
        <vertAlign val="superscript"/>
        <sz val="9"/>
        <rFont val="Arial"/>
        <family val="2"/>
      </rPr>
      <t>4</t>
    </r>
    <r>
      <rPr>
        <sz val="9"/>
        <rFont val="Arial"/>
        <family val="2"/>
      </rPr>
      <t xml:space="preserve"> Ethylene CP WE (ICIS) - 1.18 * Naphtha FOB Rotterdam</t>
    </r>
  </si>
  <si>
    <r>
      <rPr>
        <vertAlign val="superscript"/>
        <sz val="9"/>
        <rFont val="Arial"/>
        <family val="2"/>
      </rPr>
      <t>5</t>
    </r>
    <r>
      <rPr>
        <sz val="9"/>
        <rFont val="Arial"/>
        <family val="2"/>
      </rPr>
      <t xml:space="preserve"> Propylene CP WE (ICIS) - 1.18 * Naphtha FOB Rotterdam</t>
    </r>
  </si>
  <si>
    <r>
      <t xml:space="preserve">Polyethylene indicator margin Europe </t>
    </r>
    <r>
      <rPr>
        <vertAlign val="superscript"/>
        <sz val="11"/>
        <rFont val="Arial"/>
        <family val="2"/>
      </rPr>
      <t>6</t>
    </r>
  </si>
  <si>
    <r>
      <t xml:space="preserve">Polypropylene indicator margin Europe </t>
    </r>
    <r>
      <rPr>
        <vertAlign val="superscript"/>
        <sz val="11"/>
        <rFont val="Arial"/>
        <family val="2"/>
      </rPr>
      <t>7</t>
    </r>
  </si>
  <si>
    <r>
      <rPr>
        <vertAlign val="superscript"/>
        <sz val="9"/>
        <rFont val="Arial"/>
        <family val="2"/>
      </rPr>
      <t>6</t>
    </r>
    <r>
      <rPr>
        <sz val="9"/>
        <rFont val="Arial"/>
        <family val="2"/>
      </rPr>
      <t xml:space="preserve"> HD BM FD EU Domestic EOM (ICIS low) - Ethylene CP WE (ICIS)</t>
    </r>
  </si>
  <si>
    <r>
      <rPr>
        <vertAlign val="superscript"/>
        <sz val="9"/>
        <rFont val="Arial"/>
        <family val="2"/>
      </rPr>
      <t>7</t>
    </r>
    <r>
      <rPr>
        <sz val="9"/>
        <rFont val="Arial"/>
        <family val="2"/>
      </rPr>
      <t xml:space="preserve"> PP Homo FD EU Domestic EOM (ICIS low) - Propylene CP WE (ICIS)</t>
    </r>
  </si>
  <si>
    <r>
      <t xml:space="preserve">CCS effects: Inventory holding gains/(losses) </t>
    </r>
    <r>
      <rPr>
        <vertAlign val="superscript"/>
        <sz val="11"/>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</si>
</sst>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s>
  <fonts count="173">
    <font>
      <sz val="11"/>
      <color theme="1"/>
      <name val="Calibri"/>
      <family val="2"/>
      <scheme val="minor"/>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vertAlign val="superscript"/>
      <sz val="11"/>
      <color theme="1"/>
      <name val="Calibri"/>
      <family val="2"/>
      <scheme val="minor"/>
    </font>
    <font>
      <b/>
      <vertAlign val="superscript"/>
      <sz val="9"/>
      <color theme="1"/>
      <name val="Arial"/>
      <family val="2"/>
    </font>
    <font>
      <b/>
      <sz val="9"/>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s>
  <fills count="105">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s>
  <borders count="48">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s>
  <cellStyleXfs count="9897">
    <xf numFmtId="0" fontId="0" fillId="0" borderId="0"/>
    <xf numFmtId="43" fontId="3" fillId="0" borderId="0" applyFont="0" applyFill="0" applyBorder="0" applyAlignment="0" applyProtection="0"/>
    <xf numFmtId="0" fontId="4" fillId="0" borderId="1" applyNumberFormat="0" applyFill="0" applyAlignment="0" applyProtection="0"/>
    <xf numFmtId="0" fontId="5" fillId="0" borderId="0"/>
    <xf numFmtId="0" fontId="10" fillId="0" borderId="0" applyNumberFormat="0" applyFill="0" applyBorder="0" applyAlignment="0" applyProtection="0">
      <alignment vertical="top"/>
      <protection locked="0"/>
    </xf>
    <xf numFmtId="0" fontId="15" fillId="0" borderId="2" applyNumberFormat="0" applyFill="0" applyAlignment="0" applyProtection="0">
      <alignment wrapText="1"/>
    </xf>
    <xf numFmtId="0" fontId="17" fillId="0" borderId="3" applyNumberFormat="0" applyFill="0" applyAlignment="0" applyProtection="0"/>
    <xf numFmtId="0" fontId="21" fillId="0" borderId="0" applyNumberFormat="0" applyFill="0" applyAlignment="0" applyProtection="0"/>
    <xf numFmtId="0" fontId="5" fillId="0" borderId="4" applyNumberFormat="0" applyFill="0" applyAlignment="0" applyProtection="0"/>
    <xf numFmtId="0" fontId="5" fillId="0" borderId="5" applyNumberFormat="0" applyFont="0" applyFill="0" applyAlignment="0" applyProtection="0"/>
    <xf numFmtId="49" fontId="28" fillId="0" borderId="6" applyNumberFormat="0" applyFill="0" applyAlignment="0" applyProtection="0"/>
    <xf numFmtId="0" fontId="28" fillId="0" borderId="7" applyNumberFormat="0" applyFill="0" applyAlignment="0" applyProtection="0"/>
    <xf numFmtId="0" fontId="33" fillId="0" borderId="0" applyNumberFormat="0" applyFill="0" applyAlignment="0" applyProtection="0"/>
    <xf numFmtId="0" fontId="34" fillId="0" borderId="2" applyNumberFormat="0" applyFill="0" applyAlignment="0" applyProtection="0"/>
    <xf numFmtId="0" fontId="5" fillId="0" borderId="0" applyNumberFormat="0" applyFill="0" applyAlignment="0" applyProtection="0">
      <alignment wrapText="1"/>
    </xf>
    <xf numFmtId="0" fontId="29" fillId="0" borderId="2" applyNumberFormat="0" applyFill="0" applyAlignment="0" applyProtection="0">
      <alignment vertical="top" wrapText="1"/>
    </xf>
    <xf numFmtId="9" fontId="3" fillId="0" borderId="0" applyFont="0" applyFill="0" applyBorder="0" applyAlignment="0" applyProtection="0"/>
    <xf numFmtId="164" fontId="32" fillId="0" borderId="0" applyFont="0" applyFill="0" applyBorder="0" applyAlignment="0" applyProtection="0"/>
    <xf numFmtId="0" fontId="29" fillId="0" borderId="0" applyNumberFormat="0" applyFill="0" applyAlignment="0" applyProtection="0"/>
    <xf numFmtId="9" fontId="3" fillId="0" borderId="0" applyFont="0" applyFill="0" applyBorder="0" applyAlignment="0" applyProtection="0"/>
    <xf numFmtId="0" fontId="5" fillId="0" borderId="0"/>
    <xf numFmtId="0" fontId="3" fillId="0" borderId="0"/>
    <xf numFmtId="0" fontId="2" fillId="0" borderId="0"/>
    <xf numFmtId="9" fontId="2" fillId="0" borderId="0" applyFont="0" applyFill="0" applyBorder="0" applyAlignment="0" applyProtection="0"/>
    <xf numFmtId="9" fontId="2"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43"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5" fillId="0" borderId="0"/>
    <xf numFmtId="0" fontId="143"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43"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9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92" fillId="0" borderId="0"/>
    <xf numFmtId="197" fontId="92" fillId="0" borderId="0"/>
    <xf numFmtId="197" fontId="92" fillId="0" borderId="0"/>
    <xf numFmtId="197" fontId="92" fillId="0" borderId="0"/>
    <xf numFmtId="197" fontId="92" fillId="0" borderId="0"/>
    <xf numFmtId="0" fontId="161" fillId="0" borderId="0"/>
    <xf numFmtId="0" fontId="161" fillId="0" borderId="0"/>
    <xf numFmtId="0" fontId="143" fillId="0" borderId="0"/>
    <xf numFmtId="0" fontId="5" fillId="0" borderId="0"/>
    <xf numFmtId="0" fontId="5" fillId="0" borderId="0"/>
    <xf numFmtId="0" fontId="5" fillId="0" borderId="0"/>
    <xf numFmtId="0" fontId="5" fillId="0" borderId="0"/>
    <xf numFmtId="0" fontId="5" fillId="0" borderId="0"/>
    <xf numFmtId="0" fontId="5"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5" fillId="0" borderId="0"/>
    <xf numFmtId="0" fontId="5" fillId="0" borderId="0"/>
    <xf numFmtId="0" fontId="5" fillId="0" borderId="0"/>
    <xf numFmtId="0" fontId="5" fillId="0" borderId="0"/>
    <xf numFmtId="197" fontId="92" fillId="0" borderId="0"/>
    <xf numFmtId="0" fontId="5" fillId="0" borderId="0"/>
    <xf numFmtId="0" fontId="5"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5" fillId="0" borderId="0" applyFont="0" applyFill="0" applyBorder="0" applyAlignment="0" applyProtection="0"/>
    <xf numFmtId="0" fontId="5" fillId="0" borderId="0" applyFont="0" applyFill="0" applyBorder="0" applyAlignment="0" applyProtection="0"/>
    <xf numFmtId="0" fontId="162" fillId="0" borderId="0"/>
    <xf numFmtId="0" fontId="99" fillId="61" borderId="0" applyNumberFormat="0" applyBorder="0" applyAlignment="0" applyProtection="0"/>
    <xf numFmtId="0" fontId="100" fillId="61" borderId="0" applyNumberFormat="0" applyBorder="0" applyAlignment="0" applyProtection="0"/>
    <xf numFmtId="0" fontId="3" fillId="14" borderId="0" applyNumberFormat="0" applyBorder="0" applyAlignment="0" applyProtection="0"/>
    <xf numFmtId="0" fontId="99" fillId="62" borderId="0" applyNumberFormat="0" applyBorder="0" applyAlignment="0" applyProtection="0"/>
    <xf numFmtId="0" fontId="100" fillId="62" borderId="0" applyNumberFormat="0" applyBorder="0" applyAlignment="0" applyProtection="0"/>
    <xf numFmtId="0" fontId="3" fillId="18" borderId="0" applyNumberFormat="0" applyBorder="0" applyAlignment="0" applyProtection="0"/>
    <xf numFmtId="0" fontId="99" fillId="63" borderId="0" applyNumberFormat="0" applyBorder="0" applyAlignment="0" applyProtection="0"/>
    <xf numFmtId="0" fontId="100" fillId="63" borderId="0" applyNumberFormat="0" applyBorder="0" applyAlignment="0" applyProtection="0"/>
    <xf numFmtId="0" fontId="3" fillId="22" borderId="0" applyNumberFormat="0" applyBorder="0" applyAlignment="0" applyProtection="0"/>
    <xf numFmtId="0" fontId="99" fillId="64" borderId="0" applyNumberFormat="0" applyBorder="0" applyAlignment="0" applyProtection="0"/>
    <xf numFmtId="0" fontId="100" fillId="64" borderId="0" applyNumberFormat="0" applyBorder="0" applyAlignment="0" applyProtection="0"/>
    <xf numFmtId="0" fontId="3" fillId="26" borderId="0" applyNumberFormat="0" applyBorder="0" applyAlignment="0" applyProtection="0"/>
    <xf numFmtId="0" fontId="99" fillId="65" borderId="0" applyNumberFormat="0" applyBorder="0" applyAlignment="0" applyProtection="0"/>
    <xf numFmtId="0" fontId="100" fillId="65" borderId="0" applyNumberFormat="0" applyBorder="0" applyAlignment="0" applyProtection="0"/>
    <xf numFmtId="0" fontId="3" fillId="30" borderId="0" applyNumberFormat="0" applyBorder="0" applyAlignment="0" applyProtection="0"/>
    <xf numFmtId="0" fontId="99" fillId="66" borderId="0" applyNumberFormat="0" applyBorder="0" applyAlignment="0" applyProtection="0"/>
    <xf numFmtId="0" fontId="100" fillId="66" borderId="0" applyNumberFormat="0" applyBorder="0" applyAlignment="0" applyProtection="0"/>
    <xf numFmtId="0" fontId="3" fillId="3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1" fillId="14" borderId="0" applyNumberFormat="0" applyBorder="0" applyAlignment="0" applyProtection="0"/>
    <xf numFmtId="0" fontId="100" fillId="61" borderId="0" applyNumberFormat="0" applyBorder="0" applyAlignment="0" applyProtection="0"/>
    <xf numFmtId="0" fontId="1" fillId="14"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1" fillId="18" borderId="0" applyNumberFormat="0" applyBorder="0" applyAlignment="0" applyProtection="0"/>
    <xf numFmtId="0" fontId="100" fillId="62" borderId="0" applyNumberFormat="0" applyBorder="0" applyAlignment="0" applyProtection="0"/>
    <xf numFmtId="0" fontId="1" fillId="18"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1" fillId="22" borderId="0" applyNumberFormat="0" applyBorder="0" applyAlignment="0" applyProtection="0"/>
    <xf numFmtId="0" fontId="100" fillId="63" borderId="0" applyNumberFormat="0" applyBorder="0" applyAlignment="0" applyProtection="0"/>
    <xf numFmtId="0" fontId="1" fillId="2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1" fillId="26" borderId="0" applyNumberFormat="0" applyBorder="0" applyAlignment="0" applyProtection="0"/>
    <xf numFmtId="0" fontId="100" fillId="64" borderId="0" applyNumberFormat="0" applyBorder="0" applyAlignment="0" applyProtection="0"/>
    <xf numFmtId="0" fontId="1" fillId="26"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1" fillId="30" borderId="0" applyNumberFormat="0" applyBorder="0" applyAlignment="0" applyProtection="0"/>
    <xf numFmtId="0" fontId="100" fillId="65" borderId="0" applyNumberFormat="0" applyBorder="0" applyAlignment="0" applyProtection="0"/>
    <xf numFmtId="0" fontId="1" fillId="30"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1" fillId="34" borderId="0" applyNumberFormat="0" applyBorder="0" applyAlignment="0" applyProtection="0"/>
    <xf numFmtId="0" fontId="100" fillId="66" borderId="0" applyNumberFormat="0" applyBorder="0" applyAlignment="0" applyProtection="0"/>
    <xf numFmtId="0" fontId="1" fillId="34"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9" fillId="67" borderId="0" applyNumberFormat="0" applyBorder="0" applyAlignment="0" applyProtection="0"/>
    <xf numFmtId="0" fontId="100" fillId="67" borderId="0" applyNumberFormat="0" applyBorder="0" applyAlignment="0" applyProtection="0"/>
    <xf numFmtId="0" fontId="3" fillId="15"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3" fillId="19"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3" fillId="23" borderId="0" applyNumberFormat="0" applyBorder="0" applyAlignment="0" applyProtection="0"/>
    <xf numFmtId="0" fontId="99" fillId="64" borderId="0" applyNumberFormat="0" applyBorder="0" applyAlignment="0" applyProtection="0"/>
    <xf numFmtId="0" fontId="100" fillId="64" borderId="0" applyNumberFormat="0" applyBorder="0" applyAlignment="0" applyProtection="0"/>
    <xf numFmtId="0" fontId="3" fillId="27" borderId="0" applyNumberFormat="0" applyBorder="0" applyAlignment="0" applyProtection="0"/>
    <xf numFmtId="0" fontId="99" fillId="67" borderId="0" applyNumberFormat="0" applyBorder="0" applyAlignment="0" applyProtection="0"/>
    <xf numFmtId="0" fontId="100" fillId="67" borderId="0" applyNumberFormat="0" applyBorder="0" applyAlignment="0" applyProtection="0"/>
    <xf numFmtId="0" fontId="3" fillId="31" borderId="0" applyNumberFormat="0" applyBorder="0" applyAlignment="0" applyProtection="0"/>
    <xf numFmtId="0" fontId="99" fillId="70" borderId="0" applyNumberFormat="0" applyBorder="0" applyAlignment="0" applyProtection="0"/>
    <xf numFmtId="0" fontId="100" fillId="70" borderId="0" applyNumberFormat="0" applyBorder="0" applyAlignment="0" applyProtection="0"/>
    <xf numFmtId="0" fontId="3" fillId="3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1" fillId="15" borderId="0" applyNumberFormat="0" applyBorder="0" applyAlignment="0" applyProtection="0"/>
    <xf numFmtId="0" fontId="100" fillId="67" borderId="0" applyNumberFormat="0" applyBorder="0" applyAlignment="0" applyProtection="0"/>
    <xf numFmtId="0" fontId="1" fillId="15"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1" fillId="19" borderId="0" applyNumberFormat="0" applyBorder="0" applyAlignment="0" applyProtection="0"/>
    <xf numFmtId="0" fontId="100" fillId="68" borderId="0" applyNumberFormat="0" applyBorder="0" applyAlignment="0" applyProtection="0"/>
    <xf numFmtId="0" fontId="1" fillId="19"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1" fillId="23" borderId="0" applyNumberFormat="0" applyBorder="0" applyAlignment="0" applyProtection="0"/>
    <xf numFmtId="0" fontId="100" fillId="69" borderId="0" applyNumberFormat="0" applyBorder="0" applyAlignment="0" applyProtection="0"/>
    <xf numFmtId="0" fontId="1" fillId="23"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1" fillId="27" borderId="0" applyNumberFormat="0" applyBorder="0" applyAlignment="0" applyProtection="0"/>
    <xf numFmtId="0" fontId="100" fillId="64" borderId="0" applyNumberFormat="0" applyBorder="0" applyAlignment="0" applyProtection="0"/>
    <xf numFmtId="0" fontId="1" fillId="27"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1" fillId="31" borderId="0" applyNumberFormat="0" applyBorder="0" applyAlignment="0" applyProtection="0"/>
    <xf numFmtId="0" fontId="100" fillId="67" borderId="0" applyNumberFormat="0" applyBorder="0" applyAlignment="0" applyProtection="0"/>
    <xf numFmtId="0" fontId="1" fillId="31"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1" fillId="35" borderId="0" applyNumberFormat="0" applyBorder="0" applyAlignment="0" applyProtection="0"/>
    <xf numFmtId="0" fontId="100" fillId="70" borderId="0" applyNumberFormat="0" applyBorder="0" applyAlignment="0" applyProtection="0"/>
    <xf numFmtId="0" fontId="1" fillId="35"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166" fontId="92" fillId="0" borderId="0"/>
    <xf numFmtId="166" fontId="92" fillId="0" borderId="0"/>
    <xf numFmtId="0" fontId="92" fillId="0" borderId="0"/>
    <xf numFmtId="0" fontId="92" fillId="0" borderId="0"/>
    <xf numFmtId="0" fontId="92" fillId="0" borderId="0"/>
    <xf numFmtId="0" fontId="92" fillId="0" borderId="0"/>
    <xf numFmtId="197" fontId="92" fillId="0" borderId="0"/>
    <xf numFmtId="197" fontId="92" fillId="0" borderId="0"/>
    <xf numFmtId="0" fontId="92" fillId="0" borderId="0"/>
    <xf numFmtId="0" fontId="101" fillId="71" borderId="0" applyNumberFormat="0" applyBorder="0" applyAlignment="0" applyProtection="0"/>
    <xf numFmtId="0" fontId="102" fillId="71" borderId="0" applyNumberFormat="0" applyBorder="0" applyAlignment="0" applyProtection="0"/>
    <xf numFmtId="0" fontId="101" fillId="68" borderId="0" applyNumberFormat="0" applyBorder="0" applyAlignment="0" applyProtection="0"/>
    <xf numFmtId="0" fontId="102" fillId="68" borderId="0" applyNumberFormat="0" applyBorder="0" applyAlignment="0" applyProtection="0"/>
    <xf numFmtId="0" fontId="101" fillId="69" borderId="0" applyNumberFormat="0" applyBorder="0" applyAlignment="0" applyProtection="0"/>
    <xf numFmtId="0" fontId="102" fillId="69" borderId="0" applyNumberFormat="0" applyBorder="0" applyAlignment="0" applyProtection="0"/>
    <xf numFmtId="0" fontId="101" fillId="72" borderId="0" applyNumberFormat="0" applyBorder="0" applyAlignment="0" applyProtection="0"/>
    <xf numFmtId="0" fontId="102" fillId="72" borderId="0" applyNumberFormat="0" applyBorder="0" applyAlignment="0" applyProtection="0"/>
    <xf numFmtId="0" fontId="101" fillId="73" borderId="0" applyNumberFormat="0" applyBorder="0" applyAlignment="0" applyProtection="0"/>
    <xf numFmtId="0" fontId="102" fillId="73" borderId="0" applyNumberFormat="0" applyBorder="0" applyAlignment="0" applyProtection="0"/>
    <xf numFmtId="0" fontId="101" fillId="74" borderId="0" applyNumberFormat="0" applyBorder="0" applyAlignment="0" applyProtection="0"/>
    <xf numFmtId="0" fontId="102" fillId="74"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56" fillId="16" borderId="0" applyNumberFormat="0" applyBorder="0" applyAlignment="0" applyProtection="0"/>
    <xf numFmtId="0" fontId="53" fillId="16" borderId="0" applyNumberFormat="0" applyBorder="0" applyAlignment="0" applyProtection="0"/>
    <xf numFmtId="0" fontId="102" fillId="71" borderId="0" applyNumberFormat="0" applyBorder="0" applyAlignment="0" applyProtection="0"/>
    <xf numFmtId="0" fontId="53" fillId="16"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56" fillId="16" borderId="0" applyNumberFormat="0" applyBorder="0" applyAlignment="0" applyProtection="0"/>
    <xf numFmtId="0" fontId="102" fillId="71"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56" fillId="20" borderId="0" applyNumberFormat="0" applyBorder="0" applyAlignment="0" applyProtection="0"/>
    <xf numFmtId="0" fontId="53" fillId="20" borderId="0" applyNumberFormat="0" applyBorder="0" applyAlignment="0" applyProtection="0"/>
    <xf numFmtId="0" fontId="102" fillId="68" borderId="0" applyNumberFormat="0" applyBorder="0" applyAlignment="0" applyProtection="0"/>
    <xf numFmtId="0" fontId="53" fillId="20"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56" fillId="20" borderId="0" applyNumberFormat="0" applyBorder="0" applyAlignment="0" applyProtection="0"/>
    <xf numFmtId="0" fontId="102" fillId="68"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56" fillId="24" borderId="0" applyNumberFormat="0" applyBorder="0" applyAlignment="0" applyProtection="0"/>
    <xf numFmtId="0" fontId="53" fillId="24" borderId="0" applyNumberFormat="0" applyBorder="0" applyAlignment="0" applyProtection="0"/>
    <xf numFmtId="0" fontId="102" fillId="69" borderId="0" applyNumberFormat="0" applyBorder="0" applyAlignment="0" applyProtection="0"/>
    <xf numFmtId="0" fontId="53" fillId="24"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56" fillId="24" borderId="0" applyNumberFormat="0" applyBorder="0" applyAlignment="0" applyProtection="0"/>
    <xf numFmtId="0" fontId="102" fillId="69"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56" fillId="28" borderId="0" applyNumberFormat="0" applyBorder="0" applyAlignment="0" applyProtection="0"/>
    <xf numFmtId="0" fontId="53" fillId="28" borderId="0" applyNumberFormat="0" applyBorder="0" applyAlignment="0" applyProtection="0"/>
    <xf numFmtId="0" fontId="102" fillId="72" borderId="0" applyNumberFormat="0" applyBorder="0" applyAlignment="0" applyProtection="0"/>
    <xf numFmtId="0" fontId="53" fillId="28"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56" fillId="28"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56" fillId="32" borderId="0" applyNumberFormat="0" applyBorder="0" applyAlignment="0" applyProtection="0"/>
    <xf numFmtId="0" fontId="53" fillId="32" borderId="0" applyNumberFormat="0" applyBorder="0" applyAlignment="0" applyProtection="0"/>
    <xf numFmtId="0" fontId="102" fillId="73" borderId="0" applyNumberFormat="0" applyBorder="0" applyAlignment="0" applyProtection="0"/>
    <xf numFmtId="0" fontId="53" fillId="3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56" fillId="32" borderId="0" applyNumberFormat="0" applyBorder="0" applyAlignment="0" applyProtection="0"/>
    <xf numFmtId="0" fontId="102" fillId="73"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56" fillId="36" borderId="0" applyNumberFormat="0" applyBorder="0" applyAlignment="0" applyProtection="0"/>
    <xf numFmtId="0" fontId="53" fillId="36" borderId="0" applyNumberFormat="0" applyBorder="0" applyAlignment="0" applyProtection="0"/>
    <xf numFmtId="0" fontId="102" fillId="74" borderId="0" applyNumberFormat="0" applyBorder="0" applyAlignment="0" applyProtection="0"/>
    <xf numFmtId="0" fontId="53" fillId="36"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56" fillId="36" borderId="0" applyNumberFormat="0" applyBorder="0" applyAlignment="0" applyProtection="0"/>
    <xf numFmtId="0" fontId="102" fillId="74" borderId="0" applyNumberFormat="0" applyBorder="0" applyAlignment="0" applyProtection="0"/>
    <xf numFmtId="0" fontId="100" fillId="83" borderId="0" applyNumberFormat="0" applyBorder="0" applyAlignment="0" applyProtection="0"/>
    <xf numFmtId="0" fontId="100" fillId="84" borderId="0" applyNumberFormat="0" applyBorder="0" applyAlignment="0" applyProtection="0"/>
    <xf numFmtId="0" fontId="102" fillId="8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56" fillId="13" borderId="0" applyNumberFormat="0" applyBorder="0" applyAlignment="0" applyProtection="0"/>
    <xf numFmtId="0" fontId="53" fillId="13" borderId="0" applyNumberFormat="0" applyBorder="0" applyAlignment="0" applyProtection="0"/>
    <xf numFmtId="0" fontId="102" fillId="75" borderId="0" applyNumberFormat="0" applyBorder="0" applyAlignment="0" applyProtection="0"/>
    <xf numFmtId="0" fontId="53" fillId="13"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56" fillId="13" borderId="0" applyNumberFormat="0" applyBorder="0" applyAlignment="0" applyProtection="0"/>
    <xf numFmtId="0" fontId="156" fillId="13" borderId="0" applyNumberFormat="0" applyBorder="0" applyAlignment="0" applyProtection="0"/>
    <xf numFmtId="0" fontId="102" fillId="75" borderId="0" applyNumberFormat="0" applyBorder="0" applyAlignment="0" applyProtection="0"/>
    <xf numFmtId="0" fontId="100" fillId="86" borderId="0" applyNumberFormat="0" applyBorder="0" applyAlignment="0" applyProtection="0"/>
    <xf numFmtId="0" fontId="100" fillId="87" borderId="0" applyNumberFormat="0" applyBorder="0" applyAlignment="0" applyProtection="0"/>
    <xf numFmtId="0" fontId="102" fillId="88"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56" fillId="17" borderId="0" applyNumberFormat="0" applyBorder="0" applyAlignment="0" applyProtection="0"/>
    <xf numFmtId="0" fontId="53" fillId="17" borderId="0" applyNumberFormat="0" applyBorder="0" applyAlignment="0" applyProtection="0"/>
    <xf numFmtId="0" fontId="102" fillId="76" borderId="0" applyNumberFormat="0" applyBorder="0" applyAlignment="0" applyProtection="0"/>
    <xf numFmtId="0" fontId="53" fillId="17"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56" fillId="17" borderId="0" applyNumberFormat="0" applyBorder="0" applyAlignment="0" applyProtection="0"/>
    <xf numFmtId="0" fontId="156" fillId="17" borderId="0" applyNumberFormat="0" applyBorder="0" applyAlignment="0" applyProtection="0"/>
    <xf numFmtId="0" fontId="102" fillId="76" borderId="0" applyNumberFormat="0" applyBorder="0" applyAlignment="0" applyProtection="0"/>
    <xf numFmtId="0" fontId="100" fillId="89" borderId="0" applyNumberFormat="0" applyBorder="0" applyAlignment="0" applyProtection="0"/>
    <xf numFmtId="0" fontId="100" fillId="90" borderId="0" applyNumberFormat="0" applyBorder="0" applyAlignment="0" applyProtection="0"/>
    <xf numFmtId="0" fontId="102" fillId="82"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56" fillId="21" borderId="0" applyNumberFormat="0" applyBorder="0" applyAlignment="0" applyProtection="0"/>
    <xf numFmtId="0" fontId="53" fillId="21" borderId="0" applyNumberFormat="0" applyBorder="0" applyAlignment="0" applyProtection="0"/>
    <xf numFmtId="0" fontId="102" fillId="77" borderId="0" applyNumberFormat="0" applyBorder="0" applyAlignment="0" applyProtection="0"/>
    <xf numFmtId="0" fontId="53" fillId="21"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56" fillId="21" borderId="0" applyNumberFormat="0" applyBorder="0" applyAlignment="0" applyProtection="0"/>
    <xf numFmtId="0" fontId="156" fillId="21" borderId="0" applyNumberFormat="0" applyBorder="0" applyAlignment="0" applyProtection="0"/>
    <xf numFmtId="0" fontId="102" fillId="77" borderId="0" applyNumberFormat="0" applyBorder="0" applyAlignment="0" applyProtection="0"/>
    <xf numFmtId="0" fontId="100" fillId="90" borderId="0" applyNumberFormat="0" applyBorder="0" applyAlignment="0" applyProtection="0"/>
    <xf numFmtId="0" fontId="100" fillId="82" borderId="0" applyNumberFormat="0" applyBorder="0" applyAlignment="0" applyProtection="0"/>
    <xf numFmtId="0" fontId="102" fillId="8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56" fillId="25" borderId="0" applyNumberFormat="0" applyBorder="0" applyAlignment="0" applyProtection="0"/>
    <xf numFmtId="0" fontId="53" fillId="25" borderId="0" applyNumberFormat="0" applyBorder="0" applyAlignment="0" applyProtection="0"/>
    <xf numFmtId="0" fontId="102" fillId="72" borderId="0" applyNumberFormat="0" applyBorder="0" applyAlignment="0" applyProtection="0"/>
    <xf numFmtId="0" fontId="53" fillId="25"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56" fillId="25" borderId="0" applyNumberFormat="0" applyBorder="0" applyAlignment="0" applyProtection="0"/>
    <xf numFmtId="0" fontId="156" fillId="25" borderId="0" applyNumberFormat="0" applyBorder="0" applyAlignment="0" applyProtection="0"/>
    <xf numFmtId="0" fontId="102" fillId="72" borderId="0" applyNumberFormat="0" applyBorder="0" applyAlignment="0" applyProtection="0"/>
    <xf numFmtId="0" fontId="100" fillId="83" borderId="0" applyNumberFormat="0" applyBorder="0" applyAlignment="0" applyProtection="0"/>
    <xf numFmtId="0" fontId="100" fillId="84" borderId="0" applyNumberFormat="0" applyBorder="0" applyAlignment="0" applyProtection="0"/>
    <xf numFmtId="0" fontId="102" fillId="84"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56" fillId="29" borderId="0" applyNumberFormat="0" applyBorder="0" applyAlignment="0" applyProtection="0"/>
    <xf numFmtId="0" fontId="53" fillId="29" borderId="0" applyNumberFormat="0" applyBorder="0" applyAlignment="0" applyProtection="0"/>
    <xf numFmtId="0" fontId="102" fillId="73" borderId="0" applyNumberFormat="0" applyBorder="0" applyAlignment="0" applyProtection="0"/>
    <xf numFmtId="0" fontId="53" fillId="29"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56" fillId="29" borderId="0" applyNumberFormat="0" applyBorder="0" applyAlignment="0" applyProtection="0"/>
    <xf numFmtId="0" fontId="156" fillId="29" borderId="0" applyNumberFormat="0" applyBorder="0" applyAlignment="0" applyProtection="0"/>
    <xf numFmtId="0" fontId="102" fillId="73" borderId="0" applyNumberFormat="0" applyBorder="0" applyAlignment="0" applyProtection="0"/>
    <xf numFmtId="0" fontId="100" fillId="91" borderId="0" applyNumberFormat="0" applyBorder="0" applyAlignment="0" applyProtection="0"/>
    <xf numFmtId="0" fontId="100" fillId="87" borderId="0" applyNumberFormat="0" applyBorder="0" applyAlignment="0" applyProtection="0"/>
    <xf numFmtId="0" fontId="102" fillId="92"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56" fillId="33" borderId="0" applyNumberFormat="0" applyBorder="0" applyAlignment="0" applyProtection="0"/>
    <xf numFmtId="0" fontId="53" fillId="33" borderId="0" applyNumberFormat="0" applyBorder="0" applyAlignment="0" applyProtection="0"/>
    <xf numFmtId="0" fontId="102" fillId="78" borderId="0" applyNumberFormat="0" applyBorder="0" applyAlignment="0" applyProtection="0"/>
    <xf numFmtId="0" fontId="53" fillId="33"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56" fillId="33" borderId="0" applyNumberFormat="0" applyBorder="0" applyAlignment="0" applyProtection="0"/>
    <xf numFmtId="0" fontId="156" fillId="33" borderId="0" applyNumberFormat="0" applyBorder="0" applyAlignment="0" applyProtection="0"/>
    <xf numFmtId="0" fontId="102" fillId="78" borderId="0" applyNumberFormat="0" applyBorder="0" applyAlignment="0" applyProtection="0"/>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185" fontId="28" fillId="40" borderId="22">
      <alignment horizontal="center" vertical="center"/>
    </xf>
    <xf numFmtId="0" fontId="101" fillId="75" borderId="0" applyNumberFormat="0" applyBorder="0" applyAlignment="0" applyProtection="0"/>
    <xf numFmtId="0" fontId="102" fillId="75" borderId="0" applyNumberFormat="0" applyBorder="0" applyAlignment="0" applyProtection="0"/>
    <xf numFmtId="0" fontId="101" fillId="76" borderId="0" applyNumberFormat="0" applyBorder="0" applyAlignment="0" applyProtection="0"/>
    <xf numFmtId="0" fontId="102" fillId="76" borderId="0" applyNumberFormat="0" applyBorder="0" applyAlignment="0" applyProtection="0"/>
    <xf numFmtId="0" fontId="101" fillId="77" borderId="0" applyNumberFormat="0" applyBorder="0" applyAlignment="0" applyProtection="0"/>
    <xf numFmtId="0" fontId="102" fillId="77" borderId="0" applyNumberFormat="0" applyBorder="0" applyAlignment="0" applyProtection="0"/>
    <xf numFmtId="0" fontId="101" fillId="72" borderId="0" applyNumberFormat="0" applyBorder="0" applyAlignment="0" applyProtection="0"/>
    <xf numFmtId="0" fontId="102" fillId="72" borderId="0" applyNumberFormat="0" applyBorder="0" applyAlignment="0" applyProtection="0"/>
    <xf numFmtId="0" fontId="101" fillId="73" borderId="0" applyNumberFormat="0" applyBorder="0" applyAlignment="0" applyProtection="0"/>
    <xf numFmtId="0" fontId="102" fillId="73" borderId="0" applyNumberFormat="0" applyBorder="0" applyAlignment="0" applyProtection="0"/>
    <xf numFmtId="0" fontId="101" fillId="78" borderId="0" applyNumberFormat="0" applyBorder="0" applyAlignment="0" applyProtection="0"/>
    <xf numFmtId="0" fontId="102" fillId="78" borderId="0" applyNumberFormat="0" applyBorder="0" applyAlignment="0" applyProtection="0"/>
    <xf numFmtId="0" fontId="163" fillId="0" borderId="0">
      <alignment horizontal="center" wrapText="1"/>
      <protection locked="0"/>
    </xf>
    <xf numFmtId="0" fontId="103" fillId="45" borderId="32" applyNumberFormat="0" applyAlignment="0" applyProtection="0"/>
    <xf numFmtId="0" fontId="119" fillId="45" borderId="32" applyNumberFormat="0" applyAlignment="0" applyProtection="0"/>
    <xf numFmtId="186" fontId="61" fillId="0" borderId="0" applyNumberFormat="0" applyFill="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48" fillId="7" borderId="0" applyNumberFormat="0" applyBorder="0" applyAlignment="0" applyProtection="0"/>
    <xf numFmtId="0" fontId="45" fillId="7" borderId="0" applyNumberFormat="0" applyBorder="0" applyAlignment="0" applyProtection="0"/>
    <xf numFmtId="0" fontId="104" fillId="62" borderId="0" applyNumberFormat="0" applyBorder="0" applyAlignment="0" applyProtection="0"/>
    <xf numFmtId="0" fontId="45" fillId="7"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48" fillId="7" borderId="0" applyNumberFormat="0" applyBorder="0" applyAlignment="0" applyProtection="0"/>
    <xf numFmtId="0" fontId="104" fillId="62" borderId="0" applyNumberFormat="0" applyBorder="0" applyAlignment="0" applyProtection="0"/>
    <xf numFmtId="187" fontId="62" fillId="41" borderId="17" applyNumberFormat="0" applyBorder="0" applyAlignment="0">
      <alignment horizontal="centerContinuous" vertical="center"/>
      <protection hidden="1"/>
    </xf>
    <xf numFmtId="1" fontId="63" fillId="42" borderId="23" applyNumberFormat="0" applyBorder="0" applyAlignment="0">
      <alignment horizontal="center" vertical="top" wrapText="1"/>
      <protection hidden="1"/>
    </xf>
    <xf numFmtId="0" fontId="105" fillId="45" borderId="33" applyNumberFormat="0" applyAlignment="0" applyProtection="0"/>
    <xf numFmtId="0" fontId="106" fillId="45" borderId="33" applyNumberFormat="0" applyAlignment="0" applyProtection="0"/>
    <xf numFmtId="188" fontId="64" fillId="0" borderId="0" applyNumberFormat="0" applyFill="0" applyBorder="0" applyAlignment="0" applyProtection="0"/>
    <xf numFmtId="201" fontId="138" fillId="0" borderId="0"/>
    <xf numFmtId="186" fontId="65" fillId="43" borderId="0" applyNumberFormat="0" applyFont="0" applyBorder="0" applyAlignment="0" applyProtection="0"/>
    <xf numFmtId="168" fontId="60" fillId="0" borderId="0" applyFill="0" applyBorder="0" applyAlignment="0"/>
    <xf numFmtId="205" fontId="60" fillId="0" borderId="0" applyFill="0" applyBorder="0" applyAlignment="0"/>
    <xf numFmtId="206" fontId="60" fillId="0" borderId="0" applyFill="0" applyBorder="0" applyAlignment="0"/>
    <xf numFmtId="207" fontId="60" fillId="0" borderId="0" applyFill="0" applyBorder="0" applyAlignment="0"/>
    <xf numFmtId="208" fontId="60" fillId="0" borderId="0" applyFill="0" applyBorder="0" applyAlignment="0"/>
    <xf numFmtId="168" fontId="60" fillId="0" borderId="0" applyFill="0" applyBorder="0" applyAlignment="0"/>
    <xf numFmtId="209" fontId="60" fillId="0" borderId="0" applyFill="0" applyBorder="0" applyAlignment="0"/>
    <xf numFmtId="205" fontId="60" fillId="0" borderId="0" applyFill="0" applyBorder="0" applyAlignment="0"/>
    <xf numFmtId="0" fontId="106" fillId="45" borderId="33" applyNumberFormat="0" applyAlignment="0" applyProtection="0"/>
    <xf numFmtId="0" fontId="106" fillId="45" borderId="33" applyNumberFormat="0" applyAlignment="0" applyProtection="0"/>
    <xf numFmtId="0" fontId="152" fillId="10" borderId="11" applyNumberFormat="0" applyAlignment="0" applyProtection="0"/>
    <xf numFmtId="0" fontId="48" fillId="10" borderId="11" applyNumberFormat="0" applyAlignment="0" applyProtection="0"/>
    <xf numFmtId="0" fontId="106" fillId="45" borderId="33" applyNumberFormat="0" applyAlignment="0" applyProtection="0"/>
    <xf numFmtId="0" fontId="48" fillId="10" borderId="11" applyNumberFormat="0" applyAlignment="0" applyProtection="0"/>
    <xf numFmtId="0" fontId="106" fillId="45" borderId="33" applyNumberFormat="0" applyAlignment="0" applyProtection="0"/>
    <xf numFmtId="0" fontId="106" fillId="45" borderId="33" applyNumberFormat="0" applyAlignment="0" applyProtection="0"/>
    <xf numFmtId="0" fontId="152" fillId="10" borderId="11" applyNumberFormat="0" applyAlignment="0" applyProtection="0"/>
    <xf numFmtId="0" fontId="106" fillId="45" borderId="33" applyNumberFormat="0" applyAlignment="0" applyProtection="0"/>
    <xf numFmtId="37" fontId="66" fillId="39" borderId="16" applyProtection="0">
      <alignment horizontal="center"/>
    </xf>
    <xf numFmtId="0" fontId="107" fillId="79" borderId="34" applyNumberFormat="0" applyAlignment="0" applyProtection="0"/>
    <xf numFmtId="0" fontId="107" fillId="79" borderId="34" applyNumberFormat="0" applyAlignment="0" applyProtection="0"/>
    <xf numFmtId="0" fontId="154" fillId="11" borderId="14" applyNumberFormat="0" applyAlignment="0" applyProtection="0"/>
    <xf numFmtId="0" fontId="50" fillId="11" borderId="14" applyNumberFormat="0" applyAlignment="0" applyProtection="0"/>
    <xf numFmtId="0" fontId="107" fillId="79" borderId="34" applyNumberFormat="0" applyAlignment="0" applyProtection="0"/>
    <xf numFmtId="0" fontId="50" fillId="11" borderId="14" applyNumberFormat="0" applyAlignment="0" applyProtection="0"/>
    <xf numFmtId="0" fontId="107" fillId="79" borderId="34" applyNumberFormat="0" applyAlignment="0" applyProtection="0"/>
    <xf numFmtId="0" fontId="107" fillId="79" borderId="34" applyNumberFormat="0" applyAlignment="0" applyProtection="0"/>
    <xf numFmtId="0" fontId="154" fillId="11" borderId="14" applyNumberFormat="0" applyAlignment="0" applyProtection="0"/>
    <xf numFmtId="0" fontId="107" fillId="79" borderId="34" applyNumberFormat="0" applyAlignment="0" applyProtection="0"/>
    <xf numFmtId="167" fontId="67" fillId="0" borderId="0" applyBorder="0">
      <alignment horizontal="right"/>
    </xf>
    <xf numFmtId="167" fontId="67" fillId="0" borderId="24" applyAlignment="0">
      <alignment horizontal="right"/>
    </xf>
    <xf numFmtId="41" fontId="157" fillId="0" borderId="0" applyFont="0" applyFill="0" applyBorder="0" applyAlignment="0" applyProtection="0"/>
    <xf numFmtId="41" fontId="157"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168" fontId="5"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7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2" fontId="138" fillId="0" borderId="0"/>
    <xf numFmtId="41" fontId="139"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0" fontId="139"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41" fontId="139"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41" fontId="139"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41" fontId="139"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2" fontId="138" fillId="0" borderId="0"/>
    <xf numFmtId="41" fontId="60" fillId="0" borderId="0" applyProtection="0"/>
    <xf numFmtId="41" fontId="60" fillId="0" borderId="0" applyProtection="0"/>
    <xf numFmtId="189" fontId="60" fillId="0" borderId="0" applyProtection="0"/>
    <xf numFmtId="43" fontId="60" fillId="0" borderId="0" applyProtection="0"/>
    <xf numFmtId="43" fontId="60" fillId="0" borderId="0" applyProtection="0"/>
    <xf numFmtId="41" fontId="64" fillId="0" borderId="0" applyProtection="0"/>
    <xf numFmtId="41" fontId="64" fillId="0" borderId="0" applyProtection="0"/>
    <xf numFmtId="189" fontId="64" fillId="0" borderId="0" applyProtection="0"/>
    <xf numFmtId="43" fontId="64" fillId="0" borderId="0" applyProtection="0"/>
    <xf numFmtId="43" fontId="64" fillId="0" borderId="0" applyProtection="0"/>
    <xf numFmtId="0" fontId="68" fillId="0" borderId="0"/>
    <xf numFmtId="0" fontId="68" fillId="0" borderId="0"/>
    <xf numFmtId="0" fontId="68" fillId="0" borderId="0"/>
    <xf numFmtId="0" fontId="68" fillId="0" borderId="0"/>
    <xf numFmtId="0" fontId="68" fillId="0" borderId="0"/>
    <xf numFmtId="0" fontId="68" fillId="0" borderId="0"/>
    <xf numFmtId="0" fontId="68" fillId="0" borderId="0"/>
    <xf numFmtId="0" fontId="140" fillId="0" borderId="0">
      <alignment horizontal="left" vertical="center" indent="1"/>
    </xf>
    <xf numFmtId="0" fontId="164" fillId="0" borderId="0" applyNumberFormat="0" applyAlignment="0">
      <alignment horizontal="left"/>
    </xf>
    <xf numFmtId="0" fontId="92" fillId="0" borderId="0" applyNumberFormat="0" applyAlignment="0"/>
    <xf numFmtId="205" fontId="5" fillId="0" borderId="0" applyFont="0" applyFill="0" applyBorder="0" applyAlignment="0" applyProtection="0"/>
    <xf numFmtId="178" fontId="5" fillId="0" borderId="0" applyFont="0" applyFill="0" applyBorder="0" applyAlignment="0" applyProtection="0"/>
    <xf numFmtId="183" fontId="5" fillId="0" borderId="0" applyFont="0" applyFill="0" applyBorder="0" applyAlignment="0" applyProtection="0"/>
    <xf numFmtId="190" fontId="61" fillId="0" borderId="0" applyFont="0" applyFill="0" applyBorder="0" applyAlignment="0" applyProtection="0"/>
    <xf numFmtId="14" fontId="60" fillId="0" borderId="0" applyFill="0" applyBorder="0" applyAlignment="0"/>
    <xf numFmtId="186" fontId="69" fillId="0" borderId="0" applyNumberFormat="0" applyFill="0" applyBorder="0" applyAlignment="0" applyProtection="0"/>
    <xf numFmtId="0" fontId="108" fillId="66" borderId="33" applyNumberFormat="0" applyAlignment="0" applyProtection="0"/>
    <xf numFmtId="0" fontId="117" fillId="66" borderId="33" applyNumberFormat="0" applyAlignment="0" applyProtection="0"/>
    <xf numFmtId="0" fontId="122" fillId="93" borderId="0" applyNumberFormat="0" applyBorder="0" applyAlignment="0" applyProtection="0"/>
    <xf numFmtId="0" fontId="122" fillId="94" borderId="0" applyNumberFormat="0" applyBorder="0" applyAlignment="0" applyProtection="0"/>
    <xf numFmtId="0" fontId="122" fillId="95" borderId="0" applyNumberFormat="0" applyBorder="0" applyAlignment="0" applyProtection="0"/>
    <xf numFmtId="168" fontId="64" fillId="0" borderId="0" applyFill="0" applyBorder="0" applyAlignment="0"/>
    <xf numFmtId="205" fontId="64" fillId="0" borderId="0" applyFill="0" applyBorder="0" applyAlignment="0"/>
    <xf numFmtId="168" fontId="64" fillId="0" borderId="0" applyFill="0" applyBorder="0" applyAlignment="0"/>
    <xf numFmtId="209" fontId="64" fillId="0" borderId="0" applyFill="0" applyBorder="0" applyAlignment="0"/>
    <xf numFmtId="205" fontId="64" fillId="0" borderId="0" applyFill="0" applyBorder="0" applyAlignment="0"/>
    <xf numFmtId="0" fontId="109" fillId="0" borderId="35" applyNumberFormat="0" applyFill="0" applyAlignment="0" applyProtection="0"/>
    <xf numFmtId="0" fontId="122" fillId="0" borderId="47" applyNumberFormat="0" applyFill="0" applyAlignment="0" applyProtection="0"/>
    <xf numFmtId="0" fontId="110" fillId="0" borderId="0" applyNumberFormat="0" applyFill="0" applyBorder="0" applyAlignment="0" applyProtection="0"/>
    <xf numFmtId="0" fontId="111" fillId="0" borderId="0" applyNumberFormat="0" applyFill="0" applyBorder="0" applyAlignment="0" applyProtection="0"/>
    <xf numFmtId="202" fontId="141" fillId="0" borderId="0" applyFont="0" applyFill="0" applyBorder="0" applyAlignment="0" applyProtection="0"/>
    <xf numFmtId="204" fontId="78" fillId="0" borderId="0" applyFont="0" applyFill="0" applyBorder="0" applyAlignment="0" applyProtection="0"/>
    <xf numFmtId="202" fontId="141" fillId="0" borderId="0" applyFon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55" fillId="0" borderId="0" applyNumberFormat="0" applyFill="0" applyBorder="0" applyAlignment="0" applyProtection="0"/>
    <xf numFmtId="0" fontId="52" fillId="0" borderId="0" applyNumberFormat="0" applyFill="0" applyBorder="0" applyAlignment="0" applyProtection="0"/>
    <xf numFmtId="0" fontId="111" fillId="0" borderId="0" applyNumberFormat="0" applyFill="0" applyBorder="0" applyAlignment="0" applyProtection="0"/>
    <xf numFmtId="0" fontId="52"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55" fillId="0" borderId="0" applyNumberFormat="0" applyFill="0" applyBorder="0" applyAlignment="0" applyProtection="0"/>
    <xf numFmtId="0" fontId="111" fillId="0" borderId="0" applyNumberFormat="0" applyFill="0" applyBorder="0" applyAlignment="0" applyProtection="0"/>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 fontId="70" fillId="44" borderId="19" applyNumberFormat="0" applyBorder="0" applyAlignment="0">
      <alignment horizontal="centerContinuous" vertical="center"/>
      <protection locked="0"/>
    </xf>
    <xf numFmtId="191" fontId="5" fillId="0" borderId="0">
      <protection locked="0"/>
    </xf>
    <xf numFmtId="191" fontId="5" fillId="0" borderId="0">
      <protection locked="0"/>
    </xf>
    <xf numFmtId="191" fontId="5" fillId="0" borderId="0">
      <protection locked="0"/>
    </xf>
    <xf numFmtId="191" fontId="5" fillId="0" borderId="0">
      <protection locked="0"/>
    </xf>
    <xf numFmtId="191" fontId="5" fillId="0" borderId="0">
      <protection locked="0"/>
    </xf>
    <xf numFmtId="191" fontId="5" fillId="0" borderId="0">
      <protection locked="0"/>
    </xf>
    <xf numFmtId="191" fontId="5" fillId="0" borderId="0">
      <protection locked="0"/>
    </xf>
    <xf numFmtId="191" fontId="5" fillId="0" borderId="0">
      <protection locked="0"/>
    </xf>
    <xf numFmtId="0" fontId="71" fillId="45" borderId="16"/>
    <xf numFmtId="0" fontId="71" fillId="45" borderId="16"/>
    <xf numFmtId="0" fontId="112" fillId="63" borderId="0" applyNumberFormat="0" applyBorder="0" applyAlignment="0" applyProtection="0"/>
    <xf numFmtId="0" fontId="112" fillId="63" borderId="0" applyNumberFormat="0" applyBorder="0" applyAlignment="0" applyProtection="0"/>
    <xf numFmtId="0" fontId="147" fillId="6" borderId="0" applyNumberFormat="0" applyBorder="0" applyAlignment="0" applyProtection="0"/>
    <xf numFmtId="0" fontId="44" fillId="6" borderId="0" applyNumberFormat="0" applyBorder="0" applyAlignment="0" applyProtection="0"/>
    <xf numFmtId="0" fontId="112" fillId="63" borderId="0" applyNumberFormat="0" applyBorder="0" applyAlignment="0" applyProtection="0"/>
    <xf numFmtId="0" fontId="44" fillId="6"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47" fillId="6" borderId="0" applyNumberFormat="0" applyBorder="0" applyAlignment="0" applyProtection="0"/>
    <xf numFmtId="0" fontId="112" fillId="63" borderId="0" applyNumberFormat="0" applyBorder="0" applyAlignment="0" applyProtection="0"/>
    <xf numFmtId="38" fontId="59" fillId="37" borderId="0" applyNumberFormat="0" applyBorder="0" applyAlignment="0" applyProtection="0"/>
    <xf numFmtId="38" fontId="59" fillId="37" borderId="0" applyNumberFormat="0" applyBorder="0" applyAlignment="0" applyProtection="0"/>
    <xf numFmtId="186" fontId="72" fillId="5" borderId="0" applyNumberFormat="0" applyFont="0" applyBorder="0" applyAlignment="0" applyProtection="0"/>
    <xf numFmtId="0" fontId="113" fillId="63" borderId="0" applyNumberFormat="0" applyBorder="0" applyAlignment="0" applyProtection="0"/>
    <xf numFmtId="0" fontId="112" fillId="63" borderId="0" applyNumberFormat="0" applyBorder="0" applyAlignment="0" applyProtection="0"/>
    <xf numFmtId="0" fontId="73" fillId="46" borderId="0" applyNumberFormat="0" applyFont="0" applyBorder="0" applyAlignment="0"/>
    <xf numFmtId="0" fontId="73" fillId="46" borderId="0" applyNumberFormat="0" applyFont="0" applyBorder="0" applyAlignment="0"/>
    <xf numFmtId="0" fontId="32" fillId="0" borderId="2" applyNumberFormat="0" applyFill="0" applyAlignment="0" applyProtection="0">
      <alignment wrapText="1"/>
    </xf>
    <xf numFmtId="0" fontId="32" fillId="0" borderId="2" applyNumberFormat="0" applyFill="0" applyAlignment="0" applyProtection="0">
      <alignment wrapText="1"/>
    </xf>
    <xf numFmtId="0" fontId="74" fillId="0" borderId="0" applyNumberFormat="0" applyFill="0" applyBorder="0" applyAlignment="0" applyProtection="0"/>
    <xf numFmtId="0" fontId="130" fillId="0" borderId="44" applyNumberFormat="0" applyAlignment="0" applyProtection="0">
      <alignment horizontal="left" vertical="center"/>
    </xf>
    <xf numFmtId="0" fontId="130" fillId="0" borderId="18">
      <alignment horizontal="left" vertical="center"/>
    </xf>
    <xf numFmtId="0" fontId="75" fillId="42" borderId="0" applyNumberFormat="0" applyBorder="0" applyAlignment="0">
      <protection hidden="1"/>
    </xf>
    <xf numFmtId="0" fontId="114" fillId="0" borderId="36" applyNumberFormat="0" applyFill="0" applyAlignment="0" applyProtection="0"/>
    <xf numFmtId="0" fontId="114" fillId="0" borderId="36" applyNumberFormat="0" applyFill="0" applyAlignment="0" applyProtection="0"/>
    <xf numFmtId="0" fontId="144" fillId="0" borderId="8" applyNumberFormat="0" applyFill="0" applyAlignment="0" applyProtection="0"/>
    <xf numFmtId="0" fontId="41" fillId="0" borderId="8" applyNumberFormat="0" applyFill="0" applyAlignment="0" applyProtection="0"/>
    <xf numFmtId="0" fontId="114" fillId="0" borderId="36" applyNumberFormat="0" applyFill="0" applyAlignment="0" applyProtection="0"/>
    <xf numFmtId="0" fontId="41" fillId="0" borderId="8"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44" fillId="0" borderId="8" applyNumberFormat="0" applyFill="0" applyAlignment="0" applyProtection="0"/>
    <xf numFmtId="0" fontId="114" fillId="0" borderId="36"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45" fillId="0" borderId="9" applyNumberFormat="0" applyFill="0" applyAlignment="0" applyProtection="0"/>
    <xf numFmtId="0" fontId="42" fillId="0" borderId="9" applyNumberFormat="0" applyFill="0" applyAlignment="0" applyProtection="0"/>
    <xf numFmtId="0" fontId="115" fillId="0" borderId="37" applyNumberFormat="0" applyFill="0" applyAlignment="0" applyProtection="0"/>
    <xf numFmtId="0" fontId="42" fillId="0" borderId="9"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45" fillId="0" borderId="9" applyNumberFormat="0" applyFill="0" applyAlignment="0" applyProtection="0"/>
    <xf numFmtId="0" fontId="115" fillId="0" borderId="37"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46" fillId="0" borderId="10" applyNumberFormat="0" applyFill="0" applyAlignment="0" applyProtection="0"/>
    <xf numFmtId="0" fontId="43" fillId="0" borderId="10" applyNumberFormat="0" applyFill="0" applyAlignment="0" applyProtection="0"/>
    <xf numFmtId="0" fontId="116" fillId="0" borderId="38" applyNumberFormat="0" applyFill="0" applyAlignment="0" applyProtection="0"/>
    <xf numFmtId="0" fontId="43" fillId="0" borderId="10"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46" fillId="0" borderId="10" applyNumberFormat="0" applyFill="0" applyAlignment="0" applyProtection="0"/>
    <xf numFmtId="0" fontId="116" fillId="0" borderId="38" applyNumberFormat="0" applyFill="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46" fillId="0" borderId="0" applyNumberFormat="0" applyFill="0" applyBorder="0" applyAlignment="0" applyProtection="0"/>
    <xf numFmtId="0" fontId="43" fillId="0" borderId="0" applyNumberFormat="0" applyFill="0" applyBorder="0" applyAlignment="0" applyProtection="0"/>
    <xf numFmtId="0" fontId="116" fillId="0" borderId="0" applyNumberFormat="0" applyFill="0" applyBorder="0" applyAlignment="0" applyProtection="0"/>
    <xf numFmtId="0" fontId="43"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46" fillId="0" borderId="0" applyNumberFormat="0" applyFill="0" applyBorder="0" applyAlignment="0" applyProtection="0"/>
    <xf numFmtId="0" fontId="116" fillId="0" borderId="0" applyNumberFormat="0" applyFill="0" applyBorder="0" applyAlignment="0" applyProtection="0"/>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192" fontId="5" fillId="0" borderId="0">
      <protection locked="0"/>
    </xf>
    <xf numFmtId="0" fontId="64" fillId="0" borderId="25" applyNumberFormat="0" applyFill="0" applyAlignment="0" applyProtection="0"/>
    <xf numFmtId="0" fontId="131" fillId="0" borderId="0" applyNumberFormat="0" applyFill="0" applyBorder="0" applyAlignment="0" applyProtection="0"/>
    <xf numFmtId="0" fontId="158" fillId="0" borderId="0" applyNumberFormat="0" applyFill="0" applyBorder="0" applyAlignment="0" applyProtection="0">
      <alignment vertical="top"/>
      <protection locked="0"/>
    </xf>
    <xf numFmtId="0" fontId="159" fillId="0" borderId="0" applyNumberFormat="0" applyFill="0" applyBorder="0" applyAlignment="0" applyProtection="0">
      <alignment vertical="top"/>
      <protection locked="0"/>
    </xf>
    <xf numFmtId="0" fontId="171" fillId="0" borderId="0" applyNumberFormat="0" applyFill="0" applyBorder="0" applyAlignment="0" applyProtection="0">
      <alignment vertical="top"/>
      <protection locked="0"/>
    </xf>
    <xf numFmtId="10" fontId="59" fillId="47" borderId="16" applyNumberFormat="0" applyBorder="0" applyAlignment="0" applyProtection="0"/>
    <xf numFmtId="10" fontId="59" fillId="47" borderId="16" applyNumberFormat="0" applyBorder="0" applyAlignment="0" applyProtection="0"/>
    <xf numFmtId="0" fontId="150" fillId="9" borderId="11" applyNumberFormat="0" applyAlignment="0" applyProtection="0"/>
    <xf numFmtId="0" fontId="150" fillId="9" borderId="11"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50" fillId="9" borderId="11" applyNumberFormat="0" applyAlignment="0" applyProtection="0"/>
    <xf numFmtId="0" fontId="46" fillId="9" borderId="11" applyNumberFormat="0" applyAlignment="0" applyProtection="0"/>
    <xf numFmtId="0" fontId="117" fillId="66" borderId="33" applyNumberFormat="0" applyAlignment="0" applyProtection="0"/>
    <xf numFmtId="0" fontId="46" fillId="9" borderId="11"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193" fontId="76" fillId="40" borderId="26"/>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3" fillId="0" borderId="0" applyFont="0" applyFill="0" applyBorder="0" applyAlignment="0" applyProtection="0"/>
    <xf numFmtId="0" fontId="28" fillId="0" borderId="0" applyNumberFormat="0" applyFill="0" applyAlignment="0" applyProtection="0"/>
    <xf numFmtId="49" fontId="28" fillId="0" borderId="6" applyNumberFormat="0" applyFill="0" applyAlignment="0" applyProtection="0"/>
    <xf numFmtId="49" fontId="28" fillId="0" borderId="0" applyNumberFormat="0" applyFill="0" applyAlignment="0" applyProtection="0"/>
    <xf numFmtId="194" fontId="77" fillId="0" borderId="0"/>
    <xf numFmtId="168" fontId="160" fillId="0" borderId="0" applyFill="0" applyBorder="0" applyAlignment="0"/>
    <xf numFmtId="205" fontId="160" fillId="0" borderId="0" applyFill="0" applyBorder="0" applyAlignment="0"/>
    <xf numFmtId="168" fontId="160" fillId="0" borderId="0" applyFill="0" applyBorder="0" applyAlignment="0"/>
    <xf numFmtId="209" fontId="160" fillId="0" borderId="0" applyFill="0" applyBorder="0" applyAlignment="0"/>
    <xf numFmtId="205" fontId="160" fillId="0" borderId="0" applyFill="0" applyBorder="0" applyAlignment="0"/>
    <xf numFmtId="0" fontId="118" fillId="0" borderId="39" applyNumberFormat="0" applyFill="0" applyAlignment="0" applyProtection="0"/>
    <xf numFmtId="0" fontId="118" fillId="0" borderId="39" applyNumberFormat="0" applyFill="0" applyAlignment="0" applyProtection="0"/>
    <xf numFmtId="0" fontId="153" fillId="0" borderId="13" applyNumberFormat="0" applyFill="0" applyAlignment="0" applyProtection="0"/>
    <xf numFmtId="0" fontId="49" fillId="0" borderId="13" applyNumberFormat="0" applyFill="0" applyAlignment="0" applyProtection="0"/>
    <xf numFmtId="0" fontId="118" fillId="0" borderId="39" applyNumberFormat="0" applyFill="0" applyAlignment="0" applyProtection="0"/>
    <xf numFmtId="0" fontId="49" fillId="0" borderId="13"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153" fillId="0" borderId="13" applyNumberFormat="0" applyFill="0" applyAlignment="0" applyProtection="0"/>
    <xf numFmtId="0" fontId="118" fillId="0" borderId="39" applyNumberFormat="0" applyFill="0" applyAlignment="0" applyProtection="0"/>
    <xf numFmtId="195" fontId="59" fillId="47" borderId="0">
      <alignment horizontal="center"/>
    </xf>
    <xf numFmtId="195" fontId="59" fillId="47" borderId="0">
      <alignment horizontal="center"/>
    </xf>
    <xf numFmtId="174" fontId="78" fillId="0" borderId="0" applyProtection="0"/>
    <xf numFmtId="174"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5" fontId="78" fillId="0" borderId="0" applyProtection="0"/>
    <xf numFmtId="175"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6" fontId="78" fillId="0" borderId="0" applyProtection="0"/>
    <xf numFmtId="176"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4" fontId="78" fillId="0" borderId="0" applyProtection="0"/>
    <xf numFmtId="174"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4" fontId="78" fillId="0" borderId="0" applyProtection="0"/>
    <xf numFmtId="179" fontId="78" fillId="0" borderId="0" applyProtection="0"/>
    <xf numFmtId="175" fontId="78" fillId="0" borderId="0" applyProtection="0"/>
    <xf numFmtId="175"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5" fontId="78" fillId="0" borderId="0" applyProtection="0"/>
    <xf numFmtId="180" fontId="78" fillId="0" borderId="0" applyProtection="0"/>
    <xf numFmtId="176" fontId="78" fillId="0" borderId="0" applyProtection="0"/>
    <xf numFmtId="176"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176" fontId="78" fillId="0" borderId="0" applyProtection="0"/>
    <xf numFmtId="181" fontId="78" fillId="0" borderId="0" applyProtection="0"/>
    <xf numFmtId="37" fontId="65" fillId="0" borderId="0" applyFont="0" applyFill="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9" fillId="8" borderId="0" applyNumberFormat="0" applyBorder="0" applyAlignment="0" applyProtection="0"/>
    <xf numFmtId="0" fontId="170" fillId="8" borderId="0" applyNumberFormat="0" applyBorder="0" applyAlignment="0" applyProtection="0"/>
    <xf numFmtId="0" fontId="142" fillId="81" borderId="0" applyNumberFormat="0" applyBorder="0" applyAlignment="0" applyProtection="0"/>
    <xf numFmtId="0" fontId="170" fillId="8"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9" fillId="8" borderId="0" applyNumberFormat="0" applyBorder="0" applyAlignment="0" applyProtection="0"/>
    <xf numFmtId="37" fontId="79" fillId="0" borderId="0"/>
    <xf numFmtId="37" fontId="79" fillId="0" borderId="0"/>
    <xf numFmtId="37" fontId="79" fillId="0" borderId="0"/>
    <xf numFmtId="37" fontId="79" fillId="0" borderId="0"/>
    <xf numFmtId="37" fontId="79" fillId="0" borderId="0"/>
    <xf numFmtId="37" fontId="79" fillId="0" borderId="0"/>
    <xf numFmtId="37" fontId="79" fillId="0" borderId="0"/>
    <xf numFmtId="0" fontId="80" fillId="0" borderId="0"/>
    <xf numFmtId="210" fontId="5" fillId="0" borderId="0"/>
    <xf numFmtId="197" fontId="5"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197" fontId="5" fillId="0" borderId="0"/>
    <xf numFmtId="197" fontId="5" fillId="0" borderId="0"/>
    <xf numFmtId="197" fontId="5" fillId="0" borderId="0"/>
    <xf numFmtId="0" fontId="83" fillId="0" borderId="0"/>
    <xf numFmtId="0" fontId="83" fillId="0" borderId="0"/>
    <xf numFmtId="0" fontId="134" fillId="0" borderId="0"/>
    <xf numFmtId="0" fontId="134" fillId="0" borderId="0"/>
    <xf numFmtId="0" fontId="134" fillId="0" borderId="0"/>
    <xf numFmtId="0" fontId="134" fillId="0" borderId="0"/>
    <xf numFmtId="0" fontId="133" fillId="0" borderId="0"/>
    <xf numFmtId="197" fontId="5" fillId="0" borderId="0"/>
    <xf numFmtId="197" fontId="5" fillId="0" borderId="0"/>
    <xf numFmtId="0" fontId="133" fillId="0" borderId="0"/>
    <xf numFmtId="0" fontId="133"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1" fillId="0" borderId="0"/>
    <xf numFmtId="197" fontId="5" fillId="0" borderId="0"/>
    <xf numFmtId="0" fontId="5" fillId="0" borderId="0"/>
    <xf numFmtId="0" fontId="5" fillId="0" borderId="0"/>
    <xf numFmtId="197" fontId="5" fillId="0" borderId="0"/>
    <xf numFmtId="197" fontId="5" fillId="0" borderId="0"/>
    <xf numFmtId="197" fontId="5" fillId="0" borderId="0"/>
    <xf numFmtId="0" fontId="5" fillId="0" borderId="0"/>
    <xf numFmtId="197" fontId="5" fillId="0" borderId="0"/>
    <xf numFmtId="0" fontId="32" fillId="0" borderId="0" applyNumberFormat="0" applyFill="0" applyAlignment="0" applyProtection="0"/>
    <xf numFmtId="197" fontId="5" fillId="0" borderId="0"/>
    <xf numFmtId="0" fontId="5" fillId="0" borderId="0"/>
    <xf numFmtId="0" fontId="5" fillId="0" borderId="0"/>
    <xf numFmtId="197" fontId="5" fillId="0" borderId="0"/>
    <xf numFmtId="197" fontId="5" fillId="0" borderId="0"/>
    <xf numFmtId="197" fontId="5" fillId="0" borderId="0"/>
    <xf numFmtId="0"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0" fontId="3" fillId="0" borderId="0"/>
    <xf numFmtId="0" fontId="135" fillId="0" borderId="0" applyNumberFormat="0" applyProtection="0">
      <alignment horizontal="center"/>
    </xf>
    <xf numFmtId="0" fontId="1" fillId="0" borderId="0"/>
    <xf numFmtId="0" fontId="1" fillId="0" borderId="0"/>
    <xf numFmtId="0" fontId="5" fillId="0" borderId="0"/>
    <xf numFmtId="0" fontId="5" fillId="0" borderId="0"/>
    <xf numFmtId="197" fontId="5" fillId="0" borderId="0"/>
    <xf numFmtId="197" fontId="5" fillId="0" borderId="0"/>
    <xf numFmtId="0" fontId="5" fillId="0" borderId="0"/>
    <xf numFmtId="197" fontId="5" fillId="0" borderId="0"/>
    <xf numFmtId="0" fontId="3" fillId="0" borderId="0"/>
    <xf numFmtId="0" fontId="3" fillId="0" borderId="0"/>
    <xf numFmtId="0" fontId="3" fillId="0" borderId="0"/>
    <xf numFmtId="0" fontId="3" fillId="0" borderId="0"/>
    <xf numFmtId="0" fontId="5"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 fillId="0" borderId="0"/>
    <xf numFmtId="0" fontId="3" fillId="0" borderId="0"/>
    <xf numFmtId="0" fontId="3" fillId="0" borderId="0"/>
    <xf numFmtId="0" fontId="3" fillId="0" borderId="0"/>
    <xf numFmtId="0" fontId="3" fillId="0" borderId="0"/>
    <xf numFmtId="0" fontId="5" fillId="0" borderId="0"/>
    <xf numFmtId="0" fontId="3" fillId="0" borderId="0"/>
    <xf numFmtId="0" fontId="3" fillId="0" borderId="0"/>
    <xf numFmtId="0" fontId="3" fillId="0" borderId="0"/>
    <xf numFmtId="0" fontId="5" fillId="0" borderId="0"/>
    <xf numFmtId="0" fontId="17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0" fontId="172" fillId="0" borderId="0"/>
    <xf numFmtId="0" fontId="5" fillId="0" borderId="0"/>
    <xf numFmtId="197" fontId="5" fillId="0" borderId="0"/>
    <xf numFmtId="0" fontId="3"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0" fontId="1" fillId="0" borderId="0"/>
    <xf numFmtId="197" fontId="5" fillId="0" borderId="0"/>
    <xf numFmtId="0" fontId="135" fillId="0" borderId="0" applyNumberFormat="0" applyProtection="0">
      <alignment horizontal="center"/>
    </xf>
    <xf numFmtId="0" fontId="5" fillId="0" borderId="0"/>
    <xf numFmtId="0" fontId="3" fillId="0" borderId="0"/>
    <xf numFmtId="0" fontId="1" fillId="0" borderId="0"/>
    <xf numFmtId="0" fontId="3" fillId="0" borderId="0"/>
    <xf numFmtId="0" fontId="157" fillId="0" borderId="0"/>
    <xf numFmtId="0" fontId="5" fillId="0" borderId="0"/>
    <xf numFmtId="0" fontId="157" fillId="0" borderId="0"/>
    <xf numFmtId="0" fontId="3" fillId="0" borderId="0"/>
    <xf numFmtId="0" fontId="3" fillId="0" borderId="0"/>
    <xf numFmtId="0" fontId="1" fillId="0" borderId="0"/>
    <xf numFmtId="0" fontId="5" fillId="0" borderId="0"/>
    <xf numFmtId="0" fontId="1" fillId="0" borderId="0"/>
    <xf numFmtId="0" fontId="3" fillId="0" borderId="0"/>
    <xf numFmtId="0" fontId="3" fillId="0" borderId="0"/>
    <xf numFmtId="0" fontId="3" fillId="0" borderId="0"/>
    <xf numFmtId="0" fontId="3" fillId="0" borderId="0"/>
    <xf numFmtId="0" fontId="5" fillId="0" borderId="0"/>
    <xf numFmtId="0" fontId="3" fillId="0" borderId="0"/>
    <xf numFmtId="0" fontId="3"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3" fillId="0" borderId="0"/>
    <xf numFmtId="0" fontId="3" fillId="0" borderId="0"/>
    <xf numFmtId="197" fontId="5" fillId="0" borderId="0"/>
    <xf numFmtId="0" fontId="5" fillId="0" borderId="0"/>
    <xf numFmtId="0" fontId="3"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0" fontId="3" fillId="0" borderId="0"/>
    <xf numFmtId="0" fontId="3"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 fillId="0" borderId="0"/>
    <xf numFmtId="0" fontId="3" fillId="0" borderId="0"/>
    <xf numFmtId="197"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197"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0" fontId="3" fillId="0" borderId="0"/>
    <xf numFmtId="197" fontId="5" fillId="0" borderId="0"/>
    <xf numFmtId="0" fontId="5" fillId="0" borderId="0"/>
    <xf numFmtId="0" fontId="3" fillId="0" borderId="0"/>
    <xf numFmtId="197"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197" fontId="5" fillId="0" borderId="0"/>
    <xf numFmtId="197" fontId="5" fillId="0" borderId="0"/>
    <xf numFmtId="197" fontId="5" fillId="0" borderId="0"/>
    <xf numFmtId="197" fontId="5" fillId="0" borderId="0"/>
    <xf numFmtId="0"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32" fillId="0" borderId="0" applyNumberFormat="0" applyFill="0" applyAlignment="0" applyProtection="0">
      <alignment vertical="top" wrapText="1"/>
    </xf>
    <xf numFmtId="0" fontId="5" fillId="0" borderId="0"/>
    <xf numFmtId="0" fontId="60" fillId="0" borderId="0"/>
    <xf numFmtId="0" fontId="5" fillId="80" borderId="40" applyNumberFormat="0" applyFont="0" applyAlignment="0" applyProtection="0"/>
    <xf numFmtId="0" fontId="5"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5" fillId="80" borderId="40" applyNumberFormat="0" applyFont="0" applyAlignment="0" applyProtection="0"/>
    <xf numFmtId="0" fontId="1" fillId="12" borderId="15"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1"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5"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193" fontId="81" fillId="0" borderId="0"/>
    <xf numFmtId="0" fontId="119" fillId="45" borderId="32" applyNumberFormat="0" applyAlignment="0" applyProtection="0"/>
    <xf numFmtId="0" fontId="119" fillId="45" borderId="32" applyNumberFormat="0" applyAlignment="0" applyProtection="0"/>
    <xf numFmtId="0" fontId="151" fillId="10" borderId="12" applyNumberFormat="0" applyAlignment="0" applyProtection="0"/>
    <xf numFmtId="0" fontId="47" fillId="10" borderId="12" applyNumberFormat="0" applyAlignment="0" applyProtection="0"/>
    <xf numFmtId="0" fontId="119" fillId="45" borderId="32" applyNumberFormat="0" applyAlignment="0" applyProtection="0"/>
    <xf numFmtId="0" fontId="47" fillId="10" borderId="12" applyNumberFormat="0" applyAlignment="0" applyProtection="0"/>
    <xf numFmtId="0" fontId="119" fillId="45" borderId="32" applyNumberFormat="0" applyAlignment="0" applyProtection="0"/>
    <xf numFmtId="0" fontId="119" fillId="45" borderId="32" applyNumberFormat="0" applyAlignment="0" applyProtection="0"/>
    <xf numFmtId="0" fontId="151" fillId="10" borderId="12" applyNumberFormat="0" applyAlignment="0" applyProtection="0"/>
    <xf numFmtId="0" fontId="119" fillId="45" borderId="32" applyNumberFormat="0" applyAlignment="0" applyProtection="0"/>
    <xf numFmtId="186" fontId="72" fillId="0" borderId="0" applyNumberForma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10"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133" fillId="0" borderId="0" applyFont="0" applyFill="0" applyBorder="0" applyAlignment="0" applyProtection="0"/>
    <xf numFmtId="9" fontId="133" fillId="0" borderId="0" applyFont="0" applyFill="0" applyBorder="0" applyAlignment="0" applyProtection="0"/>
    <xf numFmtId="9" fontId="133"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9" fontId="157" fillId="0" borderId="0" applyFont="0" applyFill="0" applyBorder="0" applyAlignment="0" applyProtection="0"/>
    <xf numFmtId="9" fontId="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77" fontId="78" fillId="0" borderId="0" applyProtection="0"/>
    <xf numFmtId="177"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8" fontId="78" fillId="0" borderId="0" applyProtection="0"/>
    <xf numFmtId="178"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7" fontId="78" fillId="0" borderId="0" applyProtection="0"/>
    <xf numFmtId="177"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7" fontId="78" fillId="0" borderId="0" applyProtection="0"/>
    <xf numFmtId="182" fontId="78" fillId="0" borderId="0" applyProtection="0"/>
    <xf numFmtId="178" fontId="78" fillId="0" borderId="0" applyProtection="0"/>
    <xf numFmtId="178"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8" fontId="78" fillId="0" borderId="0" applyProtection="0"/>
    <xf numFmtId="18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73" fontId="78" fillId="0" borderId="0" applyProtection="0"/>
    <xf numFmtId="187" fontId="82" fillId="37" borderId="0" applyBorder="0" applyAlignment="0">
      <protection hidden="1"/>
    </xf>
    <xf numFmtId="1" fontId="82" fillId="37" borderId="0">
      <alignment horizontal="center"/>
    </xf>
    <xf numFmtId="9" fontId="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133" fillId="0" borderId="0" applyFont="0" applyFill="0" applyBorder="0" applyAlignment="0" applyProtection="0"/>
    <xf numFmtId="4" fontId="93" fillId="39" borderId="27" applyNumberFormat="0" applyProtection="0">
      <alignment vertical="center"/>
    </xf>
    <xf numFmtId="4" fontId="165" fillId="81" borderId="27" applyNumberFormat="0" applyProtection="0">
      <alignment vertical="center"/>
    </xf>
    <xf numFmtId="4" fontId="94" fillId="39" borderId="27" applyNumberFormat="0" applyProtection="0">
      <alignment vertical="center"/>
    </xf>
    <xf numFmtId="0" fontId="5" fillId="0" borderId="0"/>
    <xf numFmtId="4" fontId="166" fillId="81" borderId="27" applyNumberFormat="0" applyProtection="0">
      <alignment vertical="center"/>
    </xf>
    <xf numFmtId="4" fontId="95" fillId="39" borderId="27" applyNumberFormat="0" applyProtection="0">
      <alignment horizontal="left" vertical="center" indent="1"/>
    </xf>
    <xf numFmtId="4" fontId="165" fillId="81" borderId="27" applyNumberFormat="0" applyProtection="0">
      <alignment horizontal="left" vertical="center" indent="1"/>
    </xf>
    <xf numFmtId="0" fontId="165" fillId="81" borderId="27" applyNumberFormat="0" applyProtection="0">
      <alignment horizontal="left" vertical="top" indent="1"/>
    </xf>
    <xf numFmtId="0" fontId="5" fillId="0" borderId="0"/>
    <xf numFmtId="4" fontId="95" fillId="48" borderId="0" applyNumberFormat="0" applyProtection="0">
      <alignment horizontal="left" vertical="center" indent="1"/>
    </xf>
    <xf numFmtId="4" fontId="165" fillId="96" borderId="0" applyNumberFormat="0" applyProtection="0">
      <alignment horizontal="left" vertical="center" indent="1"/>
    </xf>
    <xf numFmtId="4" fontId="95" fillId="49" borderId="27" applyNumberFormat="0" applyProtection="0">
      <alignment horizontal="right" vertical="center"/>
    </xf>
    <xf numFmtId="0" fontId="5" fillId="0" borderId="0"/>
    <xf numFmtId="4" fontId="60" fillId="62" borderId="27" applyNumberFormat="0" applyProtection="0">
      <alignment horizontal="right" vertical="center"/>
    </xf>
    <xf numFmtId="4" fontId="95" fillId="50" borderId="27" applyNumberFormat="0" applyProtection="0">
      <alignment horizontal="right" vertical="center"/>
    </xf>
    <xf numFmtId="0" fontId="5" fillId="0" borderId="0"/>
    <xf numFmtId="4" fontId="60" fillId="68" borderId="27" applyNumberFormat="0" applyProtection="0">
      <alignment horizontal="right" vertical="center"/>
    </xf>
    <xf numFmtId="4" fontId="95" fillId="51" borderId="27" applyNumberFormat="0" applyProtection="0">
      <alignment horizontal="right" vertical="center"/>
    </xf>
    <xf numFmtId="0" fontId="5" fillId="0" borderId="0"/>
    <xf numFmtId="4" fontId="60" fillId="76" borderId="27" applyNumberFormat="0" applyProtection="0">
      <alignment horizontal="right" vertical="center"/>
    </xf>
    <xf numFmtId="4" fontId="95" fillId="43" borderId="27" applyNumberFormat="0" applyProtection="0">
      <alignment horizontal="right" vertical="center"/>
    </xf>
    <xf numFmtId="0" fontId="5" fillId="0" borderId="0"/>
    <xf numFmtId="4" fontId="60" fillId="70" borderId="27" applyNumberFormat="0" applyProtection="0">
      <alignment horizontal="right" vertical="center"/>
    </xf>
    <xf numFmtId="4" fontId="95" fillId="52" borderId="27" applyNumberFormat="0" applyProtection="0">
      <alignment horizontal="right" vertical="center"/>
    </xf>
    <xf numFmtId="0" fontId="5" fillId="0" borderId="0"/>
    <xf numFmtId="4" fontId="60" fillId="74" borderId="27" applyNumberFormat="0" applyProtection="0">
      <alignment horizontal="right" vertical="center"/>
    </xf>
    <xf numFmtId="4" fontId="95" fillId="38" borderId="27" applyNumberFormat="0" applyProtection="0">
      <alignment horizontal="right" vertical="center"/>
    </xf>
    <xf numFmtId="0" fontId="5" fillId="0" borderId="0"/>
    <xf numFmtId="4" fontId="60" fillId="78" borderId="27" applyNumberFormat="0" applyProtection="0">
      <alignment horizontal="right" vertical="center"/>
    </xf>
    <xf numFmtId="4" fontId="95" fillId="53" borderId="27" applyNumberFormat="0" applyProtection="0">
      <alignment horizontal="right" vertical="center"/>
    </xf>
    <xf numFmtId="0" fontId="5" fillId="0" borderId="0"/>
    <xf numFmtId="4" fontId="60" fillId="77" borderId="27" applyNumberFormat="0" applyProtection="0">
      <alignment horizontal="right" vertical="center"/>
    </xf>
    <xf numFmtId="4" fontId="95" fillId="54" borderId="27" applyNumberFormat="0" applyProtection="0">
      <alignment horizontal="right" vertical="center"/>
    </xf>
    <xf numFmtId="0" fontId="5" fillId="0" borderId="0"/>
    <xf numFmtId="4" fontId="60" fillId="97" borderId="27" applyNumberFormat="0" applyProtection="0">
      <alignment horizontal="right" vertical="center"/>
    </xf>
    <xf numFmtId="4" fontId="95" fillId="55" borderId="27" applyNumberFormat="0" applyProtection="0">
      <alignment horizontal="right" vertical="center"/>
    </xf>
    <xf numFmtId="0" fontId="5" fillId="0" borderId="0"/>
    <xf numFmtId="4" fontId="60" fillId="69" borderId="27" applyNumberFormat="0" applyProtection="0">
      <alignment horizontal="right" vertical="center"/>
    </xf>
    <xf numFmtId="4" fontId="93" fillId="56" borderId="28" applyNumberFormat="0" applyProtection="0">
      <alignment horizontal="left" vertical="center" indent="1"/>
    </xf>
    <xf numFmtId="4" fontId="165" fillId="98" borderId="28" applyNumberFormat="0" applyProtection="0">
      <alignment horizontal="left" vertical="center" indent="1"/>
    </xf>
    <xf numFmtId="4" fontId="93" fillId="40" borderId="0" applyNumberFormat="0" applyProtection="0">
      <alignment horizontal="left" vertical="center" indent="1"/>
    </xf>
    <xf numFmtId="4" fontId="60" fillId="99" borderId="0" applyNumberFormat="0" applyProtection="0">
      <alignment horizontal="left" vertical="center" indent="1"/>
    </xf>
    <xf numFmtId="4" fontId="93" fillId="48" borderId="0" applyNumberFormat="0" applyProtection="0">
      <alignment horizontal="left" vertical="center" indent="1"/>
    </xf>
    <xf numFmtId="0" fontId="5" fillId="0" borderId="0"/>
    <xf numFmtId="4" fontId="93" fillId="100" borderId="0" applyNumberFormat="0" applyProtection="0">
      <alignment horizontal="left" vertical="center" indent="1"/>
    </xf>
    <xf numFmtId="4" fontId="95" fillId="40" borderId="27" applyNumberFormat="0" applyProtection="0">
      <alignment horizontal="right" vertical="center"/>
    </xf>
    <xf numFmtId="0" fontId="5" fillId="0" borderId="0"/>
    <xf numFmtId="4" fontId="60" fillId="96" borderId="27" applyNumberFormat="0" applyProtection="0">
      <alignment horizontal="right" vertical="center"/>
    </xf>
    <xf numFmtId="4" fontId="60" fillId="40" borderId="0" applyNumberFormat="0" applyProtection="0">
      <alignment horizontal="left" vertical="center" indent="1"/>
    </xf>
    <xf numFmtId="4" fontId="60" fillId="99" borderId="0" applyNumberFormat="0" applyProtection="0">
      <alignment horizontal="left" vertical="center" indent="1"/>
    </xf>
    <xf numFmtId="4" fontId="60" fillId="99" borderId="0" applyNumberFormat="0" applyProtection="0">
      <alignment horizontal="left" vertical="center" indent="1"/>
    </xf>
    <xf numFmtId="4" fontId="60" fillId="48" borderId="0" applyNumberFormat="0" applyProtection="0">
      <alignment horizontal="left" vertical="center" indent="1"/>
    </xf>
    <xf numFmtId="4" fontId="60" fillId="59" borderId="0" applyNumberFormat="0" applyProtection="0">
      <alignment horizontal="left" vertical="center" indent="1"/>
    </xf>
    <xf numFmtId="4" fontId="60" fillId="96" borderId="0" applyNumberFormat="0" applyProtection="0">
      <alignment horizontal="left" vertical="center" indent="1"/>
    </xf>
    <xf numFmtId="0" fontId="5" fillId="100" borderId="27" applyNumberFormat="0" applyProtection="0">
      <alignment horizontal="left" vertical="center" indent="1"/>
    </xf>
    <xf numFmtId="0" fontId="5" fillId="48" borderId="27" applyNumberFormat="0" applyProtection="0">
      <alignment horizontal="left" vertical="center" indent="1"/>
    </xf>
    <xf numFmtId="0" fontId="5" fillId="0" borderId="0"/>
    <xf numFmtId="0" fontId="5" fillId="100" borderId="27" applyNumberFormat="0" applyProtection="0">
      <alignment horizontal="left" vertical="top" indent="1"/>
    </xf>
    <xf numFmtId="0" fontId="5" fillId="48" borderId="27" applyNumberFormat="0" applyProtection="0">
      <alignment horizontal="left" vertical="top" indent="1"/>
    </xf>
    <xf numFmtId="0" fontId="5" fillId="48" borderId="27" applyNumberFormat="0" applyProtection="0">
      <alignment horizontal="left" vertical="top" indent="1"/>
    </xf>
    <xf numFmtId="0" fontId="5" fillId="96" borderId="27" applyNumberFormat="0" applyProtection="0">
      <alignment horizontal="left" vertical="center" indent="1"/>
    </xf>
    <xf numFmtId="0" fontId="5" fillId="59" borderId="27" applyNumberFormat="0" applyProtection="0">
      <alignment horizontal="left" vertical="center" indent="1"/>
    </xf>
    <xf numFmtId="0" fontId="5" fillId="0" borderId="0"/>
    <xf numFmtId="0" fontId="5" fillId="96" borderId="27" applyNumberFormat="0" applyProtection="0">
      <alignment horizontal="left" vertical="top" indent="1"/>
    </xf>
    <xf numFmtId="0" fontId="5" fillId="59" borderId="27" applyNumberFormat="0" applyProtection="0">
      <alignment horizontal="left" vertical="top" indent="1"/>
    </xf>
    <xf numFmtId="0" fontId="5" fillId="0" borderId="0"/>
    <xf numFmtId="0" fontId="5" fillId="67" borderId="27" applyNumberFormat="0" applyProtection="0">
      <alignment horizontal="left" vertical="center" indent="1"/>
    </xf>
    <xf numFmtId="0" fontId="5" fillId="40" borderId="27" applyNumberFormat="0" applyProtection="0">
      <alignment horizontal="left" vertical="center" indent="1"/>
    </xf>
    <xf numFmtId="0" fontId="5" fillId="0" borderId="0"/>
    <xf numFmtId="0" fontId="5" fillId="67" borderId="27" applyNumberFormat="0" applyProtection="0">
      <alignment horizontal="left" vertical="top" indent="1"/>
    </xf>
    <xf numFmtId="0" fontId="5" fillId="40" borderId="27" applyNumberFormat="0" applyProtection="0">
      <alignment horizontal="left" vertical="top" indent="1"/>
    </xf>
    <xf numFmtId="0" fontId="5" fillId="0" borderId="0"/>
    <xf numFmtId="0" fontId="5" fillId="99" borderId="27" applyNumberFormat="0" applyProtection="0">
      <alignment horizontal="left" vertical="center" indent="1"/>
    </xf>
    <xf numFmtId="0" fontId="5" fillId="57" borderId="27" applyNumberFormat="0" applyProtection="0">
      <alignment horizontal="left" vertical="center" indent="1"/>
    </xf>
    <xf numFmtId="0" fontId="5" fillId="0" borderId="0"/>
    <xf numFmtId="0" fontId="5" fillId="99" borderId="27" applyNumberFormat="0" applyProtection="0">
      <alignment horizontal="left" vertical="top" indent="1"/>
    </xf>
    <xf numFmtId="0" fontId="5" fillId="57" borderId="27" applyNumberFormat="0" applyProtection="0">
      <alignment horizontal="left" vertical="top" indent="1"/>
    </xf>
    <xf numFmtId="0" fontId="5" fillId="0" borderId="0"/>
    <xf numFmtId="0" fontId="5" fillId="101" borderId="16" applyNumberFormat="0">
      <protection locked="0"/>
    </xf>
    <xf numFmtId="0" fontId="5" fillId="0" borderId="0"/>
    <xf numFmtId="0" fontId="67" fillId="100" borderId="45" applyBorder="0"/>
    <xf numFmtId="4" fontId="95" fillId="57" borderId="27" applyNumberFormat="0" applyProtection="0">
      <alignment vertical="center"/>
    </xf>
    <xf numFmtId="0" fontId="5" fillId="0" borderId="0"/>
    <xf numFmtId="4" fontId="60" fillId="80" borderId="27" applyNumberFormat="0" applyProtection="0">
      <alignment vertical="center"/>
    </xf>
    <xf numFmtId="4" fontId="93" fillId="58" borderId="27" applyNumberFormat="0" applyProtection="0">
      <alignment vertical="center"/>
    </xf>
    <xf numFmtId="0" fontId="5" fillId="0" borderId="0"/>
    <xf numFmtId="4" fontId="167" fillId="80" borderId="27" applyNumberFormat="0" applyProtection="0">
      <alignment vertical="center"/>
    </xf>
    <xf numFmtId="4" fontId="93" fillId="40" borderId="29" applyNumberFormat="0" applyProtection="0">
      <alignment horizontal="left" vertical="center" indent="1"/>
    </xf>
    <xf numFmtId="0" fontId="5" fillId="0" borderId="0"/>
    <xf numFmtId="4" fontId="60" fillId="80" borderId="27" applyNumberFormat="0" applyProtection="0">
      <alignment horizontal="left" vertical="center" indent="1"/>
    </xf>
    <xf numFmtId="0" fontId="60" fillId="80" borderId="27" applyNumberFormat="0" applyProtection="0">
      <alignment horizontal="left" vertical="top" indent="1"/>
    </xf>
    <xf numFmtId="0" fontId="5" fillId="0" borderId="0"/>
    <xf numFmtId="4" fontId="95" fillId="57" borderId="27" applyNumberFormat="0" applyProtection="0">
      <alignment horizontal="right" vertical="center"/>
    </xf>
    <xf numFmtId="4" fontId="60" fillId="99" borderId="27" applyNumberFormat="0" applyProtection="0">
      <alignment horizontal="right" vertical="center"/>
    </xf>
    <xf numFmtId="4" fontId="59" fillId="0" borderId="46" applyNumberFormat="0" applyProtection="0">
      <alignment horizontal="right" vertical="center"/>
    </xf>
    <xf numFmtId="4" fontId="60" fillId="99" borderId="27" applyNumberFormat="0" applyProtection="0">
      <alignment horizontal="right" vertical="center"/>
    </xf>
    <xf numFmtId="4" fontId="93" fillId="58" borderId="27" applyNumberFormat="0" applyProtection="0">
      <alignment horizontal="right" vertical="center"/>
    </xf>
    <xf numFmtId="0" fontId="5" fillId="0" borderId="0"/>
    <xf numFmtId="4" fontId="167" fillId="99" borderId="27" applyNumberFormat="0" applyProtection="0">
      <alignment horizontal="right" vertical="center"/>
    </xf>
    <xf numFmtId="4" fontId="93" fillId="40" borderId="27" applyNumberFormat="0" applyProtection="0">
      <alignment horizontal="left" vertical="center" wrapText="1" indent="1"/>
    </xf>
    <xf numFmtId="4" fontId="60" fillId="96" borderId="27" applyNumberFormat="0" applyProtection="0">
      <alignment horizontal="left" vertical="center" indent="1"/>
    </xf>
    <xf numFmtId="0" fontId="60" fillId="96" borderId="27" applyNumberFormat="0" applyProtection="0">
      <alignment horizontal="left" vertical="top" indent="1"/>
    </xf>
    <xf numFmtId="0" fontId="5" fillId="0" borderId="0"/>
    <xf numFmtId="4" fontId="96" fillId="59" borderId="29" applyNumberFormat="0" applyProtection="0">
      <alignment horizontal="left" vertical="center" indent="1"/>
    </xf>
    <xf numFmtId="4" fontId="168" fillId="102" borderId="0" applyNumberFormat="0" applyProtection="0">
      <alignment horizontal="left" vertical="center" indent="1"/>
    </xf>
    <xf numFmtId="0" fontId="59" fillId="103" borderId="16"/>
    <xf numFmtId="4" fontId="97" fillId="57" borderId="27" applyNumberFormat="0" applyProtection="0">
      <alignment horizontal="right" vertical="center"/>
    </xf>
    <xf numFmtId="0" fontId="5" fillId="0" borderId="0"/>
    <xf numFmtId="4" fontId="137" fillId="99" borderId="27" applyNumberFormat="0" applyProtection="0">
      <alignment horizontal="right" vertical="center"/>
    </xf>
    <xf numFmtId="0" fontId="120" fillId="62" borderId="0" applyNumberFormat="0" applyBorder="0" applyAlignment="0" applyProtection="0"/>
    <xf numFmtId="0" fontId="104" fillId="62" borderId="0" applyNumberFormat="0" applyBorder="0" applyAlignment="0" applyProtection="0"/>
    <xf numFmtId="0" fontId="98" fillId="60" borderId="0"/>
    <xf numFmtId="0" fontId="169"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35" fillId="0" borderId="0" applyNumberFormat="0" applyProtection="0">
      <alignment horizont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5" fillId="0" borderId="0"/>
    <xf numFmtId="0" fontId="5" fillId="0" borderId="0"/>
    <xf numFmtId="0" fontId="1" fillId="0" borderId="0"/>
    <xf numFmtId="0" fontId="1" fillId="0" borderId="0"/>
    <xf numFmtId="0" fontId="5" fillId="0" borderId="0"/>
    <xf numFmtId="0" fontId="8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9" fillId="104"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5" fillId="0" borderId="0"/>
    <xf numFmtId="0" fontId="5" fillId="0" borderId="0"/>
    <xf numFmtId="0" fontId="133" fillId="0" borderId="0"/>
    <xf numFmtId="0" fontId="5" fillId="0" borderId="0"/>
    <xf numFmtId="0" fontId="5" fillId="0" borderId="0"/>
    <xf numFmtId="0" fontId="5" fillId="0" borderId="0"/>
    <xf numFmtId="0" fontId="5" fillId="0" borderId="0"/>
    <xf numFmtId="0" fontId="5" fillId="0" borderId="0"/>
    <xf numFmtId="0" fontId="5" fillId="0" borderId="7" applyNumberFormat="0" applyFill="0" applyAlignment="0" applyProtection="0"/>
    <xf numFmtId="197" fontId="92" fillId="0" borderId="0"/>
    <xf numFmtId="197" fontId="92" fillId="0" borderId="0"/>
    <xf numFmtId="197" fontId="92" fillId="0" borderId="0"/>
    <xf numFmtId="0" fontId="5" fillId="0" borderId="0"/>
    <xf numFmtId="0" fontId="143" fillId="0" borderId="0"/>
    <xf numFmtId="0" fontId="5" fillId="0" borderId="0"/>
    <xf numFmtId="0" fontId="5"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5"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5"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197" fontId="92" fillId="0" borderId="0"/>
    <xf numFmtId="0" fontId="28" fillId="0" borderId="7" applyNumberFormat="0" applyFill="0" applyAlignment="0" applyProtection="0"/>
    <xf numFmtId="0" fontId="5" fillId="0" borderId="42" applyNumberFormat="0" applyFont="0" applyFill="0" applyAlignment="0" applyProtection="0"/>
    <xf numFmtId="0" fontId="5" fillId="0" borderId="42" applyNumberFormat="0" applyFont="0" applyFill="0" applyAlignment="0" applyProtection="0"/>
    <xf numFmtId="0" fontId="5" fillId="0" borderId="42" applyNumberFormat="0" applyFont="0" applyFill="0" applyAlignment="0" applyProtection="0"/>
    <xf numFmtId="0" fontId="5" fillId="0" borderId="42" applyNumberFormat="0" applyFont="0" applyFill="0" applyAlignment="0" applyProtection="0"/>
    <xf numFmtId="0" fontId="5" fillId="0" borderId="42" applyNumberFormat="0" applyFont="0" applyFill="0" applyAlignment="0" applyProtection="0"/>
    <xf numFmtId="0" fontId="5" fillId="0" borderId="42" applyNumberFormat="0" applyFont="0" applyFill="0" applyAlignment="0" applyProtection="0"/>
    <xf numFmtId="196" fontId="84" fillId="0" borderId="20" applyBorder="0" applyProtection="0">
      <alignment horizontal="right" vertical="center"/>
    </xf>
    <xf numFmtId="2" fontId="83" fillId="0" borderId="0" applyNumberFormat="0" applyBorder="0" applyAlignment="0">
      <alignment vertical="center"/>
    </xf>
    <xf numFmtId="2" fontId="83" fillId="0" borderId="0" applyNumberFormat="0" applyBorder="0" applyAlignment="0">
      <alignment vertical="center"/>
    </xf>
    <xf numFmtId="0" fontId="132" fillId="0" borderId="0" applyNumberFormat="0" applyFill="0" applyBorder="0" applyAlignment="0" applyProtection="0"/>
    <xf numFmtId="0" fontId="121"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21" fillId="0" borderId="0" applyNumberFormat="0" applyFill="0" applyBorder="0" applyAlignment="0" applyProtection="0"/>
    <xf numFmtId="0" fontId="132"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167" fontId="136" fillId="55" borderId="0" applyNumberFormat="0" applyBorder="0"/>
    <xf numFmtId="0" fontId="121" fillId="0" borderId="0" applyNumberFormat="0" applyFill="0" applyBorder="0" applyAlignment="0" applyProtection="0"/>
    <xf numFmtId="167" fontId="85" fillId="0" borderId="0"/>
    <xf numFmtId="192" fontId="5" fillId="0" borderId="43">
      <protection locked="0"/>
    </xf>
    <xf numFmtId="0" fontId="122" fillId="0" borderId="35" applyNumberFormat="0" applyFill="0" applyAlignment="0" applyProtection="0"/>
    <xf numFmtId="0" fontId="21" fillId="0" borderId="1" applyNumberFormat="0" applyFill="0" applyAlignment="0" applyProtection="0"/>
    <xf numFmtId="192" fontId="5" fillId="0" borderId="43">
      <protection locked="0"/>
    </xf>
    <xf numFmtId="0" fontId="4" fillId="0" borderId="1" applyNumberFormat="0" applyFill="0" applyAlignment="0" applyProtection="0"/>
    <xf numFmtId="192" fontId="5" fillId="0" borderId="43">
      <protection locked="0"/>
    </xf>
    <xf numFmtId="0" fontId="122" fillId="0" borderId="35" applyNumberFormat="0" applyFill="0" applyAlignment="0" applyProtection="0"/>
    <xf numFmtId="192" fontId="5" fillId="0" borderId="43">
      <protection locked="0"/>
    </xf>
    <xf numFmtId="192" fontId="5" fillId="0" borderId="43">
      <protection locked="0"/>
    </xf>
    <xf numFmtId="192" fontId="5" fillId="0" borderId="43">
      <protection locked="0"/>
    </xf>
    <xf numFmtId="0" fontId="4" fillId="0" borderId="1" applyNumberFormat="0" applyFill="0" applyAlignment="0" applyProtection="0"/>
    <xf numFmtId="0" fontId="21" fillId="0" borderId="1"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192" fontId="5" fillId="0" borderId="43">
      <protection locked="0"/>
    </xf>
    <xf numFmtId="0" fontId="4" fillId="0" borderId="1" applyNumberFormat="0" applyFill="0" applyAlignment="0" applyProtection="0"/>
    <xf numFmtId="0" fontId="29" fillId="0" borderId="2" applyNumberFormat="0" applyFill="0" applyAlignment="0" applyProtection="0">
      <alignment vertical="top" wrapText="1"/>
    </xf>
    <xf numFmtId="167" fontId="67" fillId="0" borderId="30"/>
    <xf numFmtId="186" fontId="65" fillId="0" borderId="31" applyNumberFormat="0" applyFont="0" applyFill="0" applyAlignment="0" applyProtection="0"/>
    <xf numFmtId="2" fontId="71" fillId="0" borderId="16">
      <alignment horizontal="center" vertical="center"/>
    </xf>
    <xf numFmtId="2" fontId="71" fillId="0" borderId="16">
      <alignment horizontal="center" vertical="center"/>
    </xf>
    <xf numFmtId="0" fontId="123" fillId="0" borderId="36" applyNumberFormat="0" applyFill="0" applyAlignment="0" applyProtection="0"/>
    <xf numFmtId="0" fontId="114" fillId="0" borderId="36" applyNumberFormat="0" applyFill="0" applyAlignment="0" applyProtection="0"/>
    <xf numFmtId="0" fontId="124" fillId="0" borderId="37" applyNumberFormat="0" applyFill="0" applyAlignment="0" applyProtection="0"/>
    <xf numFmtId="0" fontId="115" fillId="0" borderId="37" applyNumberFormat="0" applyFill="0" applyAlignment="0" applyProtection="0"/>
    <xf numFmtId="0" fontId="125" fillId="0" borderId="38" applyNumberFormat="0" applyFill="0" applyAlignment="0" applyProtection="0"/>
    <xf numFmtId="0" fontId="116" fillId="0" borderId="38" applyNumberFormat="0" applyFill="0" applyAlignment="0" applyProtection="0"/>
    <xf numFmtId="0" fontId="125" fillId="0" borderId="0" applyNumberFormat="0" applyFill="0" applyBorder="0" applyAlignment="0" applyProtection="0"/>
    <xf numFmtId="0" fontId="116" fillId="0" borderId="0" applyNumberFormat="0" applyFill="0" applyBorder="0" applyAlignment="0" applyProtection="0"/>
    <xf numFmtId="0" fontId="121" fillId="0" borderId="0" applyNumberFormat="0" applyFill="0" applyBorder="0" applyAlignment="0" applyProtection="0"/>
    <xf numFmtId="197" fontId="86" fillId="0" borderId="0">
      <alignment horizontal="left"/>
      <protection locked="0"/>
    </xf>
    <xf numFmtId="197" fontId="86" fillId="0" borderId="0">
      <alignment horizontal="left"/>
      <protection locked="0"/>
    </xf>
    <xf numFmtId="197" fontId="86" fillId="0" borderId="0">
      <alignment horizontal="left"/>
      <protection locked="0"/>
    </xf>
    <xf numFmtId="197" fontId="86" fillId="0" borderId="0">
      <alignment horizontal="left"/>
      <protection locked="0"/>
    </xf>
    <xf numFmtId="197" fontId="86" fillId="0" borderId="0">
      <alignment horizontal="left"/>
      <protection locked="0"/>
    </xf>
    <xf numFmtId="197" fontId="86" fillId="0" borderId="0">
      <alignment horizontal="left"/>
      <protection locked="0"/>
    </xf>
    <xf numFmtId="197" fontId="86" fillId="0" borderId="0">
      <alignment horizontal="left"/>
      <protection locked="0"/>
    </xf>
    <xf numFmtId="0" fontId="92" fillId="0" borderId="0"/>
    <xf numFmtId="0" fontId="92" fillId="0" borderId="0"/>
    <xf numFmtId="37" fontId="59" fillId="39" borderId="0" applyNumberFormat="0" applyBorder="0" applyAlignment="0" applyProtection="0"/>
    <xf numFmtId="37" fontId="59" fillId="39" borderId="0" applyNumberFormat="0" applyBorder="0" applyAlignment="0" applyProtection="0"/>
    <xf numFmtId="37" fontId="59" fillId="0" borderId="0"/>
    <xf numFmtId="37" fontId="59" fillId="0" borderId="0"/>
    <xf numFmtId="37" fontId="59" fillId="0" borderId="0"/>
    <xf numFmtId="37" fontId="59" fillId="0" borderId="0"/>
    <xf numFmtId="37" fontId="59" fillId="0" borderId="0"/>
    <xf numFmtId="37" fontId="59" fillId="0" borderId="0"/>
    <xf numFmtId="37" fontId="59" fillId="0" borderId="0"/>
    <xf numFmtId="3" fontId="87" fillId="0" borderId="25" applyProtection="0"/>
    <xf numFmtId="187" fontId="82" fillId="37" borderId="23" applyBorder="0">
      <alignment horizontal="right" vertical="center"/>
      <protection locked="0"/>
    </xf>
    <xf numFmtId="0" fontId="126" fillId="0" borderId="39" applyNumberFormat="0" applyFill="0" applyAlignment="0" applyProtection="0"/>
    <xf numFmtId="0" fontId="118" fillId="0" borderId="39" applyNumberFormat="0" applyFill="0" applyAlignment="0" applyProtection="0"/>
    <xf numFmtId="203" fontId="5" fillId="0" borderId="0" applyFont="0" applyFill="0" applyBorder="0" applyAlignment="0" applyProtection="0"/>
    <xf numFmtId="199" fontId="5" fillId="0" borderId="0" applyFont="0" applyFill="0" applyBorder="0" applyAlignment="0" applyProtection="0"/>
    <xf numFmtId="194" fontId="88" fillId="0" borderId="0" applyFill="0"/>
    <xf numFmtId="0" fontId="127"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58" fillId="0" borderId="0" applyNumberFormat="0" applyFill="0" applyBorder="0" applyAlignment="0" applyProtection="0"/>
    <xf numFmtId="0" fontId="51" fillId="0" borderId="0" applyNumberFormat="0" applyFill="0" applyBorder="0" applyAlignment="0" applyProtection="0"/>
    <xf numFmtId="0" fontId="128" fillId="0" borderId="0" applyNumberFormat="0" applyFill="0" applyBorder="0" applyAlignment="0" applyProtection="0"/>
    <xf numFmtId="0" fontId="51"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58" fillId="0" borderId="0" applyNumberFormat="0" applyFill="0" applyBorder="0" applyAlignment="0" applyProtection="0"/>
    <xf numFmtId="0" fontId="128" fillId="0" borderId="0" applyNumberFormat="0" applyFill="0" applyBorder="0" applyAlignment="0" applyProtection="0"/>
    <xf numFmtId="198" fontId="65" fillId="0" borderId="0" applyFont="0" applyFill="0" applyBorder="0" applyAlignment="0" applyProtection="0"/>
    <xf numFmtId="0" fontId="89" fillId="0" borderId="0"/>
    <xf numFmtId="37" fontId="90" fillId="0" borderId="0" applyNumberFormat="0" applyFill="0" applyBorder="0" applyAlignment="0" applyProtection="0"/>
    <xf numFmtId="184" fontId="91" fillId="0" borderId="21"/>
    <xf numFmtId="184" fontId="91" fillId="0" borderId="21"/>
    <xf numFmtId="0" fontId="129" fillId="79" borderId="34" applyNumberFormat="0" applyAlignment="0" applyProtection="0"/>
    <xf numFmtId="0" fontId="107" fillId="79" borderId="34" applyNumberFormat="0" applyAlignment="0" applyProtection="0"/>
    <xf numFmtId="43" fontId="5" fillId="0" borderId="0" applyFont="0" applyFill="0" applyBorder="0" applyAlignment="0" applyProtection="0"/>
    <xf numFmtId="0" fontId="83" fillId="0" borderId="0"/>
    <xf numFmtId="0" fontId="5" fillId="0" borderId="0"/>
    <xf numFmtId="0" fontId="5" fillId="0" borderId="0"/>
    <xf numFmtId="0" fontId="5" fillId="0" borderId="0"/>
    <xf numFmtId="0" fontId="5" fillId="0" borderId="0"/>
    <xf numFmtId="0" fontId="5" fillId="0" borderId="0"/>
    <xf numFmtId="0" fontId="5" fillId="0" borderId="0"/>
    <xf numFmtId="0" fontId="100" fillId="61" borderId="0" applyNumberFormat="0" applyBorder="0" applyAlignment="0" applyProtection="0"/>
    <xf numFmtId="0" fontId="100" fillId="61"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0" fontId="100" fillId="61" borderId="0" applyNumberFormat="0" applyBorder="0" applyAlignment="0" applyProtection="0"/>
    <xf numFmtId="9" fontId="5" fillId="0" borderId="0" applyFont="0" applyFill="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3"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100" fillId="65" borderId="0" applyNumberFormat="0" applyBorder="0" applyAlignment="0" applyProtection="0"/>
    <xf numFmtId="0" fontId="32" fillId="0" borderId="0" applyNumberFormat="0" applyFill="0" applyAlignment="0" applyProtection="0"/>
    <xf numFmtId="0" fontId="100" fillId="66" borderId="0" applyNumberFormat="0" applyBorder="0" applyAlignment="0" applyProtection="0"/>
    <xf numFmtId="0" fontId="100" fillId="66"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 fillId="34" borderId="0" applyNumberFormat="0" applyBorder="0" applyAlignment="0" applyProtection="0"/>
    <xf numFmtId="0" fontId="117" fillId="66" borderId="33" applyNumberFormat="0" applyAlignment="0" applyProtection="0"/>
    <xf numFmtId="0" fontId="1" fillId="34"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0" fillId="66"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8"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43" fontId="32" fillId="0" borderId="0" applyFont="0" applyFill="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5" borderId="0" applyNumberFormat="0" applyBorder="0" applyAlignment="0" applyProtection="0"/>
    <xf numFmtId="0" fontId="102" fillId="76"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8"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3" borderId="0" applyNumberFormat="0" applyBorder="0" applyAlignment="0" applyProtection="0"/>
    <xf numFmtId="0" fontId="102" fillId="75" borderId="0" applyNumberFormat="0" applyBorder="0" applyAlignment="0" applyProtection="0"/>
    <xf numFmtId="0" fontId="102" fillId="72" borderId="0" applyNumberFormat="0" applyBorder="0" applyAlignment="0" applyProtection="0"/>
    <xf numFmtId="0" fontId="102" fillId="77" borderId="0" applyNumberFormat="0" applyBorder="0" applyAlignment="0" applyProtection="0"/>
    <xf numFmtId="0" fontId="102" fillId="76" borderId="0" applyNumberFormat="0" applyBorder="0" applyAlignment="0" applyProtection="0"/>
    <xf numFmtId="0" fontId="102" fillId="75"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4"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67"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0" fillId="70"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53" fillId="16" borderId="0" applyNumberFormat="0" applyBorder="0" applyAlignment="0" applyProtection="0"/>
    <xf numFmtId="0" fontId="53" fillId="16"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53" fillId="16" borderId="0" applyNumberFormat="0" applyBorder="0" applyAlignment="0" applyProtection="0"/>
    <xf numFmtId="0" fontId="53" fillId="16"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71"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53" fillId="20" borderId="0" applyNumberFormat="0" applyBorder="0" applyAlignment="0" applyProtection="0"/>
    <xf numFmtId="0" fontId="53" fillId="20"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53" fillId="20" borderId="0" applyNumberFormat="0" applyBorder="0" applyAlignment="0" applyProtection="0"/>
    <xf numFmtId="0" fontId="53" fillId="20"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8"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53" fillId="24" borderId="0" applyNumberFormat="0" applyBorder="0" applyAlignment="0" applyProtection="0"/>
    <xf numFmtId="0" fontId="53" fillId="24"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53" fillId="24" borderId="0" applyNumberFormat="0" applyBorder="0" applyAlignment="0" applyProtection="0"/>
    <xf numFmtId="0" fontId="53" fillId="24"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69"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53" fillId="28" borderId="0" applyNumberFormat="0" applyBorder="0" applyAlignment="0" applyProtection="0"/>
    <xf numFmtId="0" fontId="53" fillId="28"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53" fillId="28" borderId="0" applyNumberFormat="0" applyBorder="0" applyAlignment="0" applyProtection="0"/>
    <xf numFmtId="0" fontId="53" fillId="28"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53" fillId="32" borderId="0" applyNumberFormat="0" applyBorder="0" applyAlignment="0" applyProtection="0"/>
    <xf numFmtId="0" fontId="53" fillId="3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53" fillId="32" borderId="0" applyNumberFormat="0" applyBorder="0" applyAlignment="0" applyProtection="0"/>
    <xf numFmtId="0" fontId="53" fillId="3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53" fillId="36" borderId="0" applyNumberFormat="0" applyBorder="0" applyAlignment="0" applyProtection="0"/>
    <xf numFmtId="0" fontId="53" fillId="36"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53" fillId="36" borderId="0" applyNumberFormat="0" applyBorder="0" applyAlignment="0" applyProtection="0"/>
    <xf numFmtId="0" fontId="53" fillId="36"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4"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53" fillId="13" borderId="0" applyNumberFormat="0" applyBorder="0" applyAlignment="0" applyProtection="0"/>
    <xf numFmtId="0" fontId="53" fillId="13"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53" fillId="13" borderId="0" applyNumberFormat="0" applyBorder="0" applyAlignment="0" applyProtection="0"/>
    <xf numFmtId="0" fontId="53" fillId="13"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5"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53" fillId="17" borderId="0" applyNumberFormat="0" applyBorder="0" applyAlignment="0" applyProtection="0"/>
    <xf numFmtId="0" fontId="53" fillId="17"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53" fillId="17" borderId="0" applyNumberFormat="0" applyBorder="0" applyAlignment="0" applyProtection="0"/>
    <xf numFmtId="0" fontId="53" fillId="17"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53" fillId="21" borderId="0" applyNumberFormat="0" applyBorder="0" applyAlignment="0" applyProtection="0"/>
    <xf numFmtId="0" fontId="53" fillId="21"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53" fillId="21" borderId="0" applyNumberFormat="0" applyBorder="0" applyAlignment="0" applyProtection="0"/>
    <xf numFmtId="0" fontId="53" fillId="21"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53" fillId="25" borderId="0" applyNumberFormat="0" applyBorder="0" applyAlignment="0" applyProtection="0"/>
    <xf numFmtId="0" fontId="53" fillId="25"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53" fillId="29" borderId="0" applyNumberFormat="0" applyBorder="0" applyAlignment="0" applyProtection="0"/>
    <xf numFmtId="0" fontId="53" fillId="29"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53" fillId="29" borderId="0" applyNumberFormat="0" applyBorder="0" applyAlignment="0" applyProtection="0"/>
    <xf numFmtId="0" fontId="53" fillId="29"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53" fillId="33" borderId="0" applyNumberFormat="0" applyBorder="0" applyAlignment="0" applyProtection="0"/>
    <xf numFmtId="0" fontId="53" fillId="33"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53" fillId="33" borderId="0" applyNumberFormat="0" applyBorder="0" applyAlignment="0" applyProtection="0"/>
    <xf numFmtId="0" fontId="53" fillId="33"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185" fontId="28" fillId="40" borderId="22">
      <alignment horizontal="center" vertical="center"/>
    </xf>
    <xf numFmtId="185" fontId="28" fillId="40" borderId="22">
      <alignment horizontal="center" vertical="center"/>
    </xf>
    <xf numFmtId="0" fontId="102" fillId="75" borderId="0" applyNumberFormat="0" applyBorder="0" applyAlignment="0" applyProtection="0"/>
    <xf numFmtId="0" fontId="102" fillId="75" borderId="0" applyNumberFormat="0" applyBorder="0" applyAlignment="0" applyProtection="0"/>
    <xf numFmtId="0" fontId="102" fillId="76" borderId="0" applyNumberFormat="0" applyBorder="0" applyAlignment="0" applyProtection="0"/>
    <xf numFmtId="0" fontId="102" fillId="76" borderId="0" applyNumberFormat="0" applyBorder="0" applyAlignment="0" applyProtection="0"/>
    <xf numFmtId="0" fontId="102" fillId="77" borderId="0" applyNumberFormat="0" applyBorder="0" applyAlignment="0" applyProtection="0"/>
    <xf numFmtId="0" fontId="102" fillId="77" borderId="0" applyNumberFormat="0" applyBorder="0" applyAlignment="0" applyProtection="0"/>
    <xf numFmtId="0" fontId="102" fillId="72" borderId="0" applyNumberFormat="0" applyBorder="0" applyAlignment="0" applyProtection="0"/>
    <xf numFmtId="0" fontId="102" fillId="72" borderId="0" applyNumberFormat="0" applyBorder="0" applyAlignment="0" applyProtection="0"/>
    <xf numFmtId="0" fontId="102" fillId="73" borderId="0" applyNumberFormat="0" applyBorder="0" applyAlignment="0" applyProtection="0"/>
    <xf numFmtId="0" fontId="102" fillId="73" borderId="0" applyNumberFormat="0" applyBorder="0" applyAlignment="0" applyProtection="0"/>
    <xf numFmtId="0" fontId="102" fillId="78" borderId="0" applyNumberFormat="0" applyBorder="0" applyAlignment="0" applyProtection="0"/>
    <xf numFmtId="0" fontId="102" fillId="78" borderId="0" applyNumberFormat="0" applyBorder="0" applyAlignment="0" applyProtection="0"/>
    <xf numFmtId="0" fontId="119" fillId="45" borderId="32" applyNumberFormat="0" applyAlignment="0" applyProtection="0"/>
    <xf numFmtId="0" fontId="119" fillId="45" borderId="32" applyNumberFormat="0" applyAlignment="0" applyProtection="0"/>
    <xf numFmtId="0" fontId="104" fillId="62" borderId="0" applyNumberFormat="0" applyBorder="0" applyAlignment="0" applyProtection="0"/>
    <xf numFmtId="0" fontId="104" fillId="62" borderId="0" applyNumberFormat="0" applyBorder="0" applyAlignment="0" applyProtection="0"/>
    <xf numFmtId="0" fontId="45" fillId="7" borderId="0" applyNumberFormat="0" applyBorder="0" applyAlignment="0" applyProtection="0"/>
    <xf numFmtId="0" fontId="45" fillId="7"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45" fillId="7" borderId="0" applyNumberFormat="0" applyBorder="0" applyAlignment="0" applyProtection="0"/>
    <xf numFmtId="0" fontId="45" fillId="7"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04" fillId="62" borderId="0" applyNumberFormat="0" applyBorder="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48" fillId="10" borderId="11" applyNumberFormat="0" applyAlignment="0" applyProtection="0"/>
    <xf numFmtId="0" fontId="48" fillId="10" borderId="11" applyNumberFormat="0" applyAlignment="0" applyProtection="0"/>
    <xf numFmtId="0" fontId="106" fillId="45" borderId="33" applyNumberFormat="0" applyAlignment="0" applyProtection="0"/>
    <xf numFmtId="0" fontId="106" fillId="45" borderId="33" applyNumberFormat="0" applyAlignment="0" applyProtection="0"/>
    <xf numFmtId="0" fontId="48" fillId="10" borderId="11" applyNumberFormat="0" applyAlignment="0" applyProtection="0"/>
    <xf numFmtId="0" fontId="48" fillId="10" borderId="11" applyNumberFormat="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106" fillId="45" borderId="33" applyNumberFormat="0" applyAlignment="0" applyProtection="0"/>
    <xf numFmtId="0" fontId="107" fillId="79" borderId="34" applyNumberFormat="0" applyAlignment="0" applyProtection="0"/>
    <xf numFmtId="0" fontId="107" fillId="79" borderId="34" applyNumberFormat="0" applyAlignment="0" applyProtection="0"/>
    <xf numFmtId="0" fontId="50" fillId="11" borderId="14" applyNumberFormat="0" applyAlignment="0" applyProtection="0"/>
    <xf numFmtId="0" fontId="50" fillId="11" borderId="14" applyNumberFormat="0" applyAlignment="0" applyProtection="0"/>
    <xf numFmtId="0" fontId="107" fillId="79" borderId="34" applyNumberFormat="0" applyAlignment="0" applyProtection="0"/>
    <xf numFmtId="0" fontId="107" fillId="79" borderId="34" applyNumberFormat="0" applyAlignment="0" applyProtection="0"/>
    <xf numFmtId="0" fontId="50" fillId="11" borderId="14" applyNumberFormat="0" applyAlignment="0" applyProtection="0"/>
    <xf numFmtId="0" fontId="50" fillId="11" borderId="14" applyNumberFormat="0" applyAlignment="0" applyProtection="0"/>
    <xf numFmtId="0" fontId="107" fillId="79" borderId="34" applyNumberFormat="0" applyAlignment="0" applyProtection="0"/>
    <xf numFmtId="0" fontId="107" fillId="79" borderId="34" applyNumberFormat="0" applyAlignment="0" applyProtection="0"/>
    <xf numFmtId="0" fontId="107" fillId="79" borderId="34" applyNumberFormat="0" applyAlignment="0" applyProtection="0"/>
    <xf numFmtId="0" fontId="107" fillId="79" borderId="34" applyNumberFormat="0" applyAlignment="0" applyProtection="0"/>
    <xf numFmtId="0" fontId="107" fillId="79" borderId="34" applyNumberFormat="0" applyAlignment="0" applyProtection="0"/>
    <xf numFmtId="0" fontId="107" fillId="79" borderId="34" applyNumberFormat="0" applyAlignment="0" applyProtection="0"/>
    <xf numFmtId="41" fontId="157" fillId="0" borderId="0" applyFont="0" applyFill="0" applyBorder="0" applyAlignment="0" applyProtection="0"/>
    <xf numFmtId="41" fontId="157" fillId="0" borderId="0" applyFont="0" applyFill="0" applyBorder="0" applyAlignment="0" applyProtection="0"/>
    <xf numFmtId="41" fontId="157" fillId="0" borderId="0" applyFont="0" applyFill="0" applyBorder="0" applyAlignment="0" applyProtection="0"/>
    <xf numFmtId="41" fontId="157"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xf numFmtId="200" fontId="138" fillId="0" borderId="0" applyFont="0" applyFill="0" applyBorder="0" applyAlignment="0" applyProtection="0"/>
    <xf numFmtId="200" fontId="138" fillId="0" borderId="0" applyFont="0" applyFill="0" applyBorder="0" applyAlignment="0" applyProtection="0"/>
    <xf numFmtId="201" fontId="138" fillId="0" borderId="41" applyFont="0" applyFill="0" applyBorder="0" applyAlignment="0" applyProtection="0"/>
    <xf numFmtId="201" fontId="138" fillId="0" borderId="41"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72" fillId="0" borderId="0" applyFont="0" applyFill="0" applyBorder="0" applyAlignment="0" applyProtection="0"/>
    <xf numFmtId="43" fontId="17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5" fillId="0" borderId="0" applyFont="0" applyFill="0" applyBorder="0" applyAlignment="0" applyProtection="0"/>
    <xf numFmtId="43" fontId="13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7" fillId="0" borderId="0" applyFont="0" applyFill="0" applyBorder="0" applyAlignment="0" applyProtection="0"/>
    <xf numFmtId="43" fontId="15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1" fontId="139" fillId="0" borderId="0"/>
    <xf numFmtId="41" fontId="139" fillId="0" borderId="0"/>
    <xf numFmtId="41" fontId="139" fillId="0" borderId="0"/>
    <xf numFmtId="41" fontId="139" fillId="0" borderId="0"/>
    <xf numFmtId="41" fontId="139" fillId="0" borderId="0"/>
    <xf numFmtId="41" fontId="139" fillId="0" borderId="0"/>
    <xf numFmtId="41" fontId="139" fillId="0" borderId="0"/>
    <xf numFmtId="41" fontId="139" fillId="0" borderId="0"/>
    <xf numFmtId="41" fontId="139" fillId="0" borderId="0"/>
    <xf numFmtId="41" fontId="139" fillId="0" borderId="0"/>
    <xf numFmtId="41" fontId="139" fillId="0" borderId="0"/>
    <xf numFmtId="41" fontId="60" fillId="0" borderId="0" applyProtection="0"/>
    <xf numFmtId="41" fontId="60" fillId="0" borderId="0" applyProtection="0"/>
    <xf numFmtId="41" fontId="60" fillId="0" borderId="0" applyProtection="0"/>
    <xf numFmtId="41" fontId="60" fillId="0" borderId="0" applyProtection="0"/>
    <xf numFmtId="43" fontId="60" fillId="0" borderId="0" applyProtection="0"/>
    <xf numFmtId="43" fontId="60" fillId="0" borderId="0" applyProtection="0"/>
    <xf numFmtId="43" fontId="60" fillId="0" borderId="0" applyProtection="0"/>
    <xf numFmtId="43" fontId="60" fillId="0" borderId="0" applyProtection="0"/>
    <xf numFmtId="41" fontId="64" fillId="0" borderId="0" applyProtection="0"/>
    <xf numFmtId="41" fontId="64" fillId="0" borderId="0" applyProtection="0"/>
    <xf numFmtId="41" fontId="64" fillId="0" borderId="0" applyProtection="0"/>
    <xf numFmtId="41" fontId="64" fillId="0" borderId="0" applyProtection="0"/>
    <xf numFmtId="43" fontId="64" fillId="0" borderId="0" applyProtection="0"/>
    <xf numFmtId="43" fontId="64" fillId="0" borderId="0" applyProtection="0"/>
    <xf numFmtId="43" fontId="64" fillId="0" borderId="0" applyProtection="0"/>
    <xf numFmtId="43" fontId="64" fillId="0" borderId="0" applyProtection="0"/>
    <xf numFmtId="0" fontId="117" fillId="66" borderId="33" applyNumberFormat="0" applyAlignment="0" applyProtection="0"/>
    <xf numFmtId="0" fontId="117" fillId="66" borderId="33" applyNumberFormat="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204" fontId="78" fillId="0" borderId="0" applyFont="0" applyFill="0" applyBorder="0" applyAlignment="0" applyProtection="0"/>
    <xf numFmtId="204" fontId="78" fillId="0" borderId="0" applyFont="0" applyFill="0" applyBorder="0" applyAlignment="0" applyProtection="0"/>
    <xf numFmtId="202" fontId="141" fillId="0" borderId="0" applyFont="0" applyFill="0" applyBorder="0" applyAlignment="0" applyProtection="0"/>
    <xf numFmtId="202" fontId="141" fillId="0" borderId="0" applyFon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0" fontId="111" fillId="0" borderId="0" applyNumberFormat="0" applyFill="0" applyBorder="0" applyAlignment="0" applyProtection="0"/>
    <xf numFmtId="191" fontId="5" fillId="0" borderId="0">
      <protection locked="0"/>
    </xf>
    <xf numFmtId="191" fontId="5" fillId="0" borderId="0">
      <protection locked="0"/>
    </xf>
    <xf numFmtId="0" fontId="71" fillId="45" borderId="16"/>
    <xf numFmtId="0" fontId="112" fillId="63" borderId="0" applyNumberFormat="0" applyBorder="0" applyAlignment="0" applyProtection="0"/>
    <xf numFmtId="0" fontId="112" fillId="63"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44" fillId="6" borderId="0" applyNumberFormat="0" applyBorder="0" applyAlignment="0" applyProtection="0"/>
    <xf numFmtId="0" fontId="44" fillId="6"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112" fillId="63" borderId="0" applyNumberFormat="0" applyBorder="0" applyAlignment="0" applyProtection="0"/>
    <xf numFmtId="0" fontId="73" fillId="46" borderId="0" applyNumberFormat="0" applyFont="0" applyBorder="0" applyAlignment="0"/>
    <xf numFmtId="0" fontId="114" fillId="0" borderId="36" applyNumberFormat="0" applyFill="0" applyAlignment="0" applyProtection="0"/>
    <xf numFmtId="0" fontId="114" fillId="0" borderId="36" applyNumberFormat="0" applyFill="0" applyAlignment="0" applyProtection="0"/>
    <xf numFmtId="0" fontId="41" fillId="0" borderId="8" applyNumberFormat="0" applyFill="0" applyAlignment="0" applyProtection="0"/>
    <xf numFmtId="0" fontId="41" fillId="0" borderId="8"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41" fillId="0" borderId="8" applyNumberFormat="0" applyFill="0" applyAlignment="0" applyProtection="0"/>
    <xf numFmtId="0" fontId="41" fillId="0" borderId="8"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14" fillId="0" borderId="36"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42" fillId="0" borderId="9" applyNumberFormat="0" applyFill="0" applyAlignment="0" applyProtection="0"/>
    <xf numFmtId="0" fontId="42" fillId="0" borderId="9"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42" fillId="0" borderId="9" applyNumberFormat="0" applyFill="0" applyAlignment="0" applyProtection="0"/>
    <xf numFmtId="0" fontId="42" fillId="0" borderId="9"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43" fillId="0" borderId="10" applyNumberFormat="0" applyFill="0" applyAlignment="0" applyProtection="0"/>
    <xf numFmtId="0" fontId="43" fillId="0" borderId="10"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43" fillId="0" borderId="10" applyNumberFormat="0" applyFill="0" applyAlignment="0" applyProtection="0"/>
    <xf numFmtId="0" fontId="43" fillId="0" borderId="10"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192" fontId="5" fillId="0" borderId="0">
      <protection locked="0"/>
    </xf>
    <xf numFmtId="192" fontId="5" fillId="0" borderId="0">
      <protection locked="0"/>
    </xf>
    <xf numFmtId="192" fontId="5" fillId="0" borderId="0">
      <protection locked="0"/>
    </xf>
    <xf numFmtId="192" fontId="5" fillId="0" borderId="0">
      <protection locked="0"/>
    </xf>
    <xf numFmtId="0" fontId="158" fillId="0" borderId="0" applyNumberFormat="0" applyFill="0" applyBorder="0" applyAlignment="0" applyProtection="0">
      <alignment vertical="top"/>
      <protection locked="0"/>
    </xf>
    <xf numFmtId="0" fontId="158" fillId="0" borderId="0" applyNumberFormat="0" applyFill="0" applyBorder="0" applyAlignment="0" applyProtection="0">
      <alignment vertical="top"/>
      <protection locked="0"/>
    </xf>
    <xf numFmtId="0" fontId="171" fillId="0" borderId="0" applyNumberFormat="0" applyFill="0" applyBorder="0" applyAlignment="0" applyProtection="0">
      <alignment vertical="top"/>
      <protection locked="0"/>
    </xf>
    <xf numFmtId="0" fontId="171" fillId="0" borderId="0" applyNumberFormat="0" applyFill="0" applyBorder="0" applyAlignment="0" applyProtection="0">
      <alignment vertical="top"/>
      <protection locked="0"/>
    </xf>
    <xf numFmtId="0" fontId="159" fillId="0" borderId="0" applyNumberFormat="0" applyFill="0" applyBorder="0" applyAlignment="0" applyProtection="0">
      <alignment vertical="top"/>
      <protection locked="0"/>
    </xf>
    <xf numFmtId="0" fontId="159" fillId="0" borderId="0" applyNumberFormat="0" applyFill="0" applyBorder="0" applyAlignment="0" applyProtection="0">
      <alignment vertical="top"/>
      <protection locked="0"/>
    </xf>
    <xf numFmtId="0" fontId="117" fillId="66" borderId="33" applyNumberFormat="0" applyAlignment="0" applyProtection="0"/>
    <xf numFmtId="0" fontId="161" fillId="0" borderId="0"/>
    <xf numFmtId="0" fontId="161" fillId="0" borderId="0"/>
    <xf numFmtId="0" fontId="161" fillId="0" borderId="0"/>
    <xf numFmtId="0" fontId="161" fillId="0" borderId="0"/>
    <xf numFmtId="0" fontId="5" fillId="0" borderId="0"/>
    <xf numFmtId="0" fontId="5" fillId="0" borderId="0"/>
    <xf numFmtId="0" fontId="5" fillId="0" borderId="0"/>
    <xf numFmtId="0" fontId="5" fillId="0" borderId="0"/>
    <xf numFmtId="0" fontId="5" fillId="0" borderId="0"/>
    <xf numFmtId="0" fontId="5" fillId="0" borderId="0"/>
    <xf numFmtId="0" fontId="117" fillId="66" borderId="33" applyNumberFormat="0" applyAlignment="0" applyProtection="0"/>
    <xf numFmtId="0" fontId="117" fillId="66" borderId="33" applyNumberFormat="0" applyAlignment="0" applyProtection="0"/>
    <xf numFmtId="0" fontId="5" fillId="0" borderId="0"/>
    <xf numFmtId="0" fontId="5" fillId="0" borderId="0"/>
    <xf numFmtId="0" fontId="117" fillId="66" borderId="33" applyNumberFormat="0" applyAlignment="0" applyProtection="0"/>
    <xf numFmtId="0" fontId="117" fillId="66" borderId="33" applyNumberFormat="0" applyAlignment="0" applyProtection="0"/>
    <xf numFmtId="0" fontId="5" fillId="0" borderId="0"/>
    <xf numFmtId="0" fontId="5" fillId="0" borderId="0"/>
    <xf numFmtId="0" fontId="117" fillId="66" borderId="33" applyNumberFormat="0" applyAlignment="0" applyProtection="0"/>
    <xf numFmtId="0" fontId="117" fillId="66" borderId="33" applyNumberFormat="0" applyAlignment="0" applyProtection="0"/>
    <xf numFmtId="0" fontId="5" fillId="0" borderId="0"/>
    <xf numFmtId="0" fontId="5" fillId="0" borderId="0"/>
    <xf numFmtId="199" fontId="5" fillId="0" borderId="0" applyFont="0" applyFill="0" applyBorder="0" applyAlignment="0" applyProtection="0"/>
    <xf numFmtId="199" fontId="5" fillId="0" borderId="0" applyFont="0" applyFill="0" applyBorder="0" applyAlignment="0" applyProtection="0"/>
    <xf numFmtId="199" fontId="5" fillId="0" borderId="0" applyFont="0" applyFill="0" applyBorder="0" applyAlignment="0" applyProtection="0"/>
    <xf numFmtId="0" fontId="117" fillId="66" borderId="33" applyNumberFormat="0" applyAlignment="0" applyProtection="0"/>
    <xf numFmtId="43" fontId="5" fillId="0" borderId="0" applyFont="0" applyFill="0" applyBorder="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46" fillId="9" borderId="11" applyNumberFormat="0" applyAlignment="0" applyProtection="0"/>
    <xf numFmtId="0" fontId="46" fillId="9" borderId="11" applyNumberFormat="0" applyAlignment="0" applyProtection="0"/>
    <xf numFmtId="0" fontId="117" fillId="66" borderId="33" applyNumberFormat="0" applyAlignment="0" applyProtection="0"/>
    <xf numFmtId="0" fontId="117" fillId="66" borderId="33" applyNumberFormat="0" applyAlignment="0" applyProtection="0"/>
    <xf numFmtId="0" fontId="46" fillId="9" borderId="11" applyNumberFormat="0" applyAlignment="0" applyProtection="0"/>
    <xf numFmtId="0" fontId="46" fillId="9" borderId="11"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0" fontId="117" fillId="66" borderId="33" applyNumberFormat="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43" fontId="32" fillId="0" borderId="0" applyFont="0" applyFill="0" applyBorder="0" applyAlignment="0" applyProtection="0"/>
    <xf numFmtId="0" fontId="118" fillId="0" borderId="39" applyNumberFormat="0" applyFill="0" applyAlignment="0" applyProtection="0"/>
    <xf numFmtId="0" fontId="118" fillId="0" borderId="39" applyNumberFormat="0" applyFill="0" applyAlignment="0" applyProtection="0"/>
    <xf numFmtId="0" fontId="49" fillId="0" borderId="13" applyNumberFormat="0" applyFill="0" applyAlignment="0" applyProtection="0"/>
    <xf numFmtId="0" fontId="49" fillId="0" borderId="13"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49" fillId="0" borderId="13" applyNumberFormat="0" applyFill="0" applyAlignment="0" applyProtection="0"/>
    <xf numFmtId="0" fontId="49" fillId="0" borderId="13"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0" fontId="118" fillId="0" borderId="39" applyNumberFormat="0" applyFill="0" applyAlignment="0" applyProtection="0"/>
    <xf numFmtId="179" fontId="78" fillId="0" borderId="0" applyProtection="0"/>
    <xf numFmtId="179" fontId="78" fillId="0" borderId="0" applyProtection="0"/>
    <xf numFmtId="174" fontId="78" fillId="0" borderId="0" applyProtection="0"/>
    <xf numFmtId="174" fontId="78" fillId="0" borderId="0" applyProtection="0"/>
    <xf numFmtId="180" fontId="78" fillId="0" borderId="0" applyProtection="0"/>
    <xf numFmtId="180" fontId="78" fillId="0" borderId="0" applyProtection="0"/>
    <xf numFmtId="175" fontId="78" fillId="0" borderId="0" applyProtection="0"/>
    <xf numFmtId="175" fontId="78" fillId="0" borderId="0" applyProtection="0"/>
    <xf numFmtId="181" fontId="78" fillId="0" borderId="0" applyProtection="0"/>
    <xf numFmtId="181" fontId="78" fillId="0" borderId="0" applyProtection="0"/>
    <xf numFmtId="176" fontId="78" fillId="0" borderId="0" applyProtection="0"/>
    <xf numFmtId="176" fontId="78" fillId="0" borderId="0" applyProtection="0"/>
    <xf numFmtId="179" fontId="78" fillId="0" borderId="0" applyProtection="0"/>
    <xf numFmtId="179" fontId="78" fillId="0" borderId="0" applyProtection="0"/>
    <xf numFmtId="174" fontId="78" fillId="0" borderId="0" applyProtection="0"/>
    <xf numFmtId="174" fontId="78" fillId="0" borderId="0" applyProtection="0"/>
    <xf numFmtId="180" fontId="78" fillId="0" borderId="0" applyProtection="0"/>
    <xf numFmtId="180" fontId="78" fillId="0" borderId="0" applyProtection="0"/>
    <xf numFmtId="175" fontId="78" fillId="0" borderId="0" applyProtection="0"/>
    <xf numFmtId="175" fontId="78" fillId="0" borderId="0" applyProtection="0"/>
    <xf numFmtId="181" fontId="78" fillId="0" borderId="0" applyProtection="0"/>
    <xf numFmtId="181" fontId="78" fillId="0" borderId="0" applyProtection="0"/>
    <xf numFmtId="176" fontId="78" fillId="0" borderId="0" applyProtection="0"/>
    <xf numFmtId="176" fontId="78" fillId="0" borderId="0" applyProtection="0"/>
    <xf numFmtId="0" fontId="142" fillId="81" borderId="0" applyNumberFormat="0" applyBorder="0" applyAlignment="0" applyProtection="0"/>
    <xf numFmtId="0" fontId="142" fillId="81" borderId="0" applyNumberFormat="0" applyBorder="0" applyAlignment="0" applyProtection="0"/>
    <xf numFmtId="0" fontId="170" fillId="8" borderId="0" applyNumberFormat="0" applyBorder="0" applyAlignment="0" applyProtection="0"/>
    <xf numFmtId="0" fontId="170" fillId="8"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70" fillId="8" borderId="0" applyNumberFormat="0" applyBorder="0" applyAlignment="0" applyProtection="0"/>
    <xf numFmtId="0" fontId="170" fillId="8"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0" fontId="142" fillId="81" borderId="0" applyNumberFormat="0" applyBorder="0" applyAlignment="0" applyProtection="0"/>
    <xf numFmtId="210" fontId="5" fillId="0" borderId="0"/>
    <xf numFmtId="21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83" fillId="0" borderId="0"/>
    <xf numFmtId="0" fontId="8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applyNumberFormat="0" applyFill="0" applyAlignment="0" applyProtection="0"/>
    <xf numFmtId="0" fontId="32" fillId="0" borderId="0" applyNumberFormat="0" applyFill="0" applyAlignment="0" applyProtection="0"/>
    <xf numFmtId="0" fontId="1" fillId="0" borderId="0"/>
    <xf numFmtId="0" fontId="1" fillId="0" borderId="0"/>
    <xf numFmtId="0" fontId="1" fillId="0" borderId="0"/>
    <xf numFmtId="0" fontId="1" fillId="0" borderId="0"/>
    <xf numFmtId="0" fontId="5"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 fillId="0" borderId="0"/>
    <xf numFmtId="0"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57" fillId="0" borderId="0"/>
    <xf numFmtId="0" fontId="157" fillId="0" borderId="0"/>
    <xf numFmtId="0" fontId="157" fillId="0" borderId="0"/>
    <xf numFmtId="0" fontId="157" fillId="0" borderId="0"/>
    <xf numFmtId="0" fontId="3" fillId="0" borderId="0"/>
    <xf numFmtId="0" fontId="3" fillId="0" borderId="0"/>
    <xf numFmtId="0" fontId="1" fillId="0" borderId="0"/>
    <xf numFmtId="0" fontId="1" fillId="0" borderId="0"/>
    <xf numFmtId="0" fontId="5" fillId="0" borderId="0"/>
    <xf numFmtId="0" fontId="5" fillId="0" borderId="0"/>
    <xf numFmtId="0" fontId="1" fillId="0" borderId="0"/>
    <xf numFmtId="0" fontId="1" fillId="0" borderId="0"/>
    <xf numFmtId="0" fontId="3" fillId="0" borderId="0"/>
    <xf numFmtId="0" fontId="3" fillId="0" borderId="0"/>
    <xf numFmtId="0" fontId="3" fillId="0" borderId="0"/>
    <xf numFmtId="0" fontId="3" fillId="0" borderId="0"/>
    <xf numFmtId="197" fontId="5" fillId="0" borderId="0"/>
    <xf numFmtId="197" fontId="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97" fontId="5" fillId="0" borderId="0"/>
    <xf numFmtId="197" fontId="5" fillId="0" borderId="0"/>
    <xf numFmtId="197" fontId="5" fillId="0" borderId="0"/>
    <xf numFmtId="197" fontId="5" fillId="0" borderId="0"/>
    <xf numFmtId="0" fontId="5" fillId="0" borderId="0"/>
    <xf numFmtId="0" fontId="5" fillId="0" borderId="0"/>
    <xf numFmtId="197" fontId="5" fillId="0" borderId="0"/>
    <xf numFmtId="197" fontId="5" fillId="0" borderId="0"/>
    <xf numFmtId="0" fontId="5" fillId="0" borderId="0"/>
    <xf numFmtId="0" fontId="5" fillId="0" borderId="0"/>
    <xf numFmtId="0" fontId="5" fillId="0" borderId="0"/>
    <xf numFmtId="0" fontId="5" fillId="0" borderId="0"/>
    <xf numFmtId="197" fontId="5" fillId="0" borderId="0"/>
    <xf numFmtId="197" fontId="5" fillId="0" borderId="0"/>
    <xf numFmtId="0" fontId="5" fillId="80" borderId="40" applyNumberFormat="0" applyFont="0" applyAlignment="0" applyProtection="0"/>
    <xf numFmtId="0" fontId="5" fillId="80" borderId="40"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5" fillId="80" borderId="40" applyNumberFormat="0" applyFont="0" applyAlignment="0" applyProtection="0"/>
    <xf numFmtId="0" fontId="119" fillId="45" borderId="32" applyNumberFormat="0" applyAlignment="0" applyProtection="0"/>
    <xf numFmtId="0" fontId="119" fillId="45" borderId="32" applyNumberFormat="0" applyAlignment="0" applyProtection="0"/>
    <xf numFmtId="0" fontId="47" fillId="10" borderId="12" applyNumberFormat="0" applyAlignment="0" applyProtection="0"/>
    <xf numFmtId="0" fontId="47" fillId="10" borderId="12" applyNumberFormat="0" applyAlignment="0" applyProtection="0"/>
    <xf numFmtId="0" fontId="119" fillId="45" borderId="32" applyNumberFormat="0" applyAlignment="0" applyProtection="0"/>
    <xf numFmtId="0" fontId="119" fillId="45" borderId="32" applyNumberFormat="0" applyAlignment="0" applyProtection="0"/>
    <xf numFmtId="0" fontId="47" fillId="10" borderId="12" applyNumberFormat="0" applyAlignment="0" applyProtection="0"/>
    <xf numFmtId="0" fontId="47" fillId="10" borderId="12" applyNumberFormat="0" applyAlignment="0" applyProtection="0"/>
    <xf numFmtId="0" fontId="119" fillId="45" borderId="32" applyNumberFormat="0" applyAlignment="0" applyProtection="0"/>
    <xf numFmtId="0" fontId="119" fillId="45" borderId="32" applyNumberFormat="0" applyAlignment="0" applyProtection="0"/>
    <xf numFmtId="0" fontId="119" fillId="45" borderId="32" applyNumberFormat="0" applyAlignment="0" applyProtection="0"/>
    <xf numFmtId="0" fontId="119" fillId="45" borderId="32" applyNumberFormat="0" applyAlignment="0" applyProtection="0"/>
    <xf numFmtId="0" fontId="119" fillId="45" borderId="32" applyNumberFormat="0" applyAlignment="0" applyProtection="0"/>
    <xf numFmtId="0" fontId="119" fillId="45" borderId="32" applyNumberFormat="0" applyAlignment="0" applyProtection="0"/>
    <xf numFmtId="10" fontId="5" fillId="0" borderId="0" applyFont="0" applyFill="0" applyBorder="0" applyAlignment="0" applyProtection="0"/>
    <xf numFmtId="10" fontId="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 fillId="0" borderId="0" applyFont="0" applyFill="0" applyBorder="0" applyAlignment="0" applyProtection="0"/>
    <xf numFmtId="9" fontId="15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82" fontId="78" fillId="0" borderId="0" applyProtection="0"/>
    <xf numFmtId="182" fontId="78" fillId="0" borderId="0" applyProtection="0"/>
    <xf numFmtId="177" fontId="78" fillId="0" borderId="0" applyProtection="0"/>
    <xf numFmtId="177" fontId="78" fillId="0" borderId="0" applyProtection="0"/>
    <xf numFmtId="183" fontId="78" fillId="0" borderId="0" applyProtection="0"/>
    <xf numFmtId="183" fontId="78" fillId="0" borderId="0" applyProtection="0"/>
    <xf numFmtId="178" fontId="78" fillId="0" borderId="0" applyProtection="0"/>
    <xf numFmtId="178" fontId="78" fillId="0" borderId="0" applyProtection="0"/>
    <xf numFmtId="173" fontId="78" fillId="0" borderId="0" applyProtection="0"/>
    <xf numFmtId="173" fontId="78" fillId="0" borderId="0" applyProtection="0"/>
    <xf numFmtId="182" fontId="78" fillId="0" borderId="0" applyProtection="0"/>
    <xf numFmtId="182" fontId="78" fillId="0" borderId="0" applyProtection="0"/>
    <xf numFmtId="177" fontId="78" fillId="0" borderId="0" applyProtection="0"/>
    <xf numFmtId="177" fontId="78" fillId="0" borderId="0" applyProtection="0"/>
    <xf numFmtId="183" fontId="78" fillId="0" borderId="0" applyProtection="0"/>
    <xf numFmtId="183" fontId="78" fillId="0" borderId="0" applyProtection="0"/>
    <xf numFmtId="178" fontId="78" fillId="0" borderId="0" applyProtection="0"/>
    <xf numFmtId="178" fontId="78" fillId="0" borderId="0" applyProtection="0"/>
    <xf numFmtId="173" fontId="78" fillId="0" borderId="0" applyProtection="0"/>
    <xf numFmtId="173" fontId="78" fillId="0" borderId="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 fontId="60" fillId="99" borderId="0" applyNumberFormat="0" applyProtection="0">
      <alignment horizontal="left" vertical="center" indent="1"/>
    </xf>
    <xf numFmtId="4" fontId="60" fillId="99" borderId="0" applyNumberFormat="0" applyProtection="0">
      <alignment horizontal="left" vertical="center" indent="1"/>
    </xf>
    <xf numFmtId="4" fontId="60" fillId="59" borderId="0" applyNumberFormat="0" applyProtection="0">
      <alignment horizontal="left" vertical="center" indent="1"/>
    </xf>
    <xf numFmtId="4" fontId="60" fillId="59" borderId="0" applyNumberFormat="0" applyProtection="0">
      <alignment horizontal="left" vertical="center" indent="1"/>
    </xf>
    <xf numFmtId="0" fontId="5" fillId="48" borderId="27" applyNumberFormat="0" applyProtection="0">
      <alignment horizontal="left" vertical="center" indent="1"/>
    </xf>
    <xf numFmtId="0" fontId="5" fillId="48" borderId="27" applyNumberFormat="0" applyProtection="0">
      <alignment horizontal="left" vertical="center" indent="1"/>
    </xf>
    <xf numFmtId="0" fontId="5" fillId="0" borderId="0"/>
    <xf numFmtId="0" fontId="5" fillId="0" borderId="0"/>
    <xf numFmtId="0" fontId="5" fillId="48" borderId="27" applyNumberFormat="0" applyProtection="0">
      <alignment horizontal="left" vertical="top" indent="1"/>
    </xf>
    <xf numFmtId="0" fontId="5" fillId="48" borderId="27" applyNumberFormat="0" applyProtection="0">
      <alignment horizontal="left" vertical="top" indent="1"/>
    </xf>
    <xf numFmtId="0" fontId="5" fillId="48" borderId="27" applyNumberFormat="0" applyProtection="0">
      <alignment horizontal="left" vertical="top" indent="1"/>
    </xf>
    <xf numFmtId="0" fontId="5" fillId="48" borderId="27" applyNumberFormat="0" applyProtection="0">
      <alignment horizontal="left" vertical="top" indent="1"/>
    </xf>
    <xf numFmtId="0" fontId="5" fillId="59" borderId="27" applyNumberFormat="0" applyProtection="0">
      <alignment horizontal="left" vertical="center" indent="1"/>
    </xf>
    <xf numFmtId="0" fontId="5" fillId="59" borderId="27" applyNumberFormat="0" applyProtection="0">
      <alignment horizontal="left" vertical="center" indent="1"/>
    </xf>
    <xf numFmtId="0" fontId="5" fillId="0" borderId="0"/>
    <xf numFmtId="0" fontId="5" fillId="0" borderId="0"/>
    <xf numFmtId="0" fontId="5" fillId="59" borderId="27" applyNumberFormat="0" applyProtection="0">
      <alignment horizontal="left" vertical="top" indent="1"/>
    </xf>
    <xf numFmtId="0" fontId="5" fillId="59" borderId="27" applyNumberFormat="0" applyProtection="0">
      <alignment horizontal="left" vertical="top" indent="1"/>
    </xf>
    <xf numFmtId="0" fontId="5" fillId="0" borderId="0"/>
    <xf numFmtId="0" fontId="5" fillId="0" borderId="0"/>
    <xf numFmtId="0" fontId="5" fillId="40" borderId="27" applyNumberFormat="0" applyProtection="0">
      <alignment horizontal="left" vertical="center" indent="1"/>
    </xf>
    <xf numFmtId="0" fontId="5" fillId="40" borderId="27" applyNumberFormat="0" applyProtection="0">
      <alignment horizontal="left" vertical="center" indent="1"/>
    </xf>
    <xf numFmtId="0" fontId="5" fillId="0" borderId="0"/>
    <xf numFmtId="0" fontId="5" fillId="0" borderId="0"/>
    <xf numFmtId="0" fontId="5" fillId="40" borderId="27" applyNumberFormat="0" applyProtection="0">
      <alignment horizontal="left" vertical="top" indent="1"/>
    </xf>
    <xf numFmtId="0" fontId="5" fillId="40" borderId="27" applyNumberFormat="0" applyProtection="0">
      <alignment horizontal="left" vertical="top" indent="1"/>
    </xf>
    <xf numFmtId="0" fontId="5" fillId="0" borderId="0"/>
    <xf numFmtId="0" fontId="5" fillId="0" borderId="0"/>
    <xf numFmtId="0" fontId="5" fillId="57" borderId="27" applyNumberFormat="0" applyProtection="0">
      <alignment horizontal="left" vertical="center" indent="1"/>
    </xf>
    <xf numFmtId="0" fontId="5" fillId="57" borderId="27" applyNumberFormat="0" applyProtection="0">
      <alignment horizontal="left" vertical="center" indent="1"/>
    </xf>
    <xf numFmtId="0" fontId="5" fillId="0" borderId="0"/>
    <xf numFmtId="0" fontId="5" fillId="0" borderId="0"/>
    <xf numFmtId="0" fontId="5" fillId="57" borderId="27" applyNumberFormat="0" applyProtection="0">
      <alignment horizontal="left" vertical="top" indent="1"/>
    </xf>
    <xf numFmtId="0" fontId="5" fillId="57" borderId="27" applyNumberFormat="0" applyProtection="0">
      <alignment horizontal="left" vertical="top" indent="1"/>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04" fillId="62" borderId="0" applyNumberFormat="0" applyBorder="0" applyAlignment="0" applyProtection="0"/>
    <xf numFmtId="0" fontId="104" fillId="62" borderId="0" applyNumberFormat="0" applyBorder="0" applyAlignment="0" applyProtection="0"/>
    <xf numFmtId="0" fontId="1" fillId="0" borderId="0"/>
    <xf numFmtId="0" fontId="1" fillId="0" borderId="0"/>
    <xf numFmtId="0" fontId="1" fillId="0" borderId="0"/>
    <xf numFmtId="0" fontId="1" fillId="0" borderId="0"/>
    <xf numFmtId="0" fontId="8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2" fillId="0" borderId="0" applyNumberFormat="0" applyFill="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2" fontId="83" fillId="0" borderId="0" applyNumberFormat="0" applyBorder="0" applyAlignment="0">
      <alignment vertical="center"/>
    </xf>
    <xf numFmtId="0" fontId="121" fillId="0" borderId="0" applyNumberFormat="0" applyFill="0" applyBorder="0" applyAlignment="0" applyProtection="0"/>
    <xf numFmtId="0" fontId="121"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2" fillId="0" borderId="35" applyNumberFormat="0" applyFill="0" applyAlignment="0" applyProtection="0"/>
    <xf numFmtId="0" fontId="122" fillId="0" borderId="35" applyNumberFormat="0" applyFill="0" applyAlignment="0" applyProtection="0"/>
    <xf numFmtId="0" fontId="4" fillId="0" borderId="1" applyNumberFormat="0" applyFill="0" applyAlignment="0" applyProtection="0"/>
    <xf numFmtId="0" fontId="4" fillId="0" borderId="1"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0" fontId="4" fillId="0" borderId="1" applyNumberFormat="0" applyFill="0" applyAlignment="0" applyProtection="0"/>
    <xf numFmtId="0" fontId="4" fillId="0" borderId="1"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0" fontId="122" fillId="0" borderId="35" applyNumberFormat="0" applyFill="0" applyAlignment="0" applyProtection="0"/>
    <xf numFmtId="2" fontId="71" fillId="0" borderId="16">
      <alignment horizontal="center" vertical="center"/>
    </xf>
    <xf numFmtId="0" fontId="114" fillId="0" borderId="36" applyNumberFormat="0" applyFill="0" applyAlignment="0" applyProtection="0"/>
    <xf numFmtId="0" fontId="114" fillId="0" borderId="36" applyNumberFormat="0" applyFill="0" applyAlignment="0" applyProtection="0"/>
    <xf numFmtId="0" fontId="115" fillId="0" borderId="37" applyNumberFormat="0" applyFill="0" applyAlignment="0" applyProtection="0"/>
    <xf numFmtId="0" fontId="115" fillId="0" borderId="37" applyNumberFormat="0" applyFill="0" applyAlignment="0" applyProtection="0"/>
    <xf numFmtId="0" fontId="116" fillId="0" borderId="38" applyNumberFormat="0" applyFill="0" applyAlignment="0" applyProtection="0"/>
    <xf numFmtId="0" fontId="116" fillId="0" borderId="38" applyNumberFormat="0" applyFill="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8" fillId="0" borderId="39" applyNumberFormat="0" applyFill="0" applyAlignment="0" applyProtection="0"/>
    <xf numFmtId="0" fontId="118" fillId="0" borderId="39" applyNumberFormat="0" applyFill="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184" fontId="91" fillId="0" borderId="21"/>
    <xf numFmtId="0" fontId="107" fillId="79" borderId="34" applyNumberFormat="0" applyAlignment="0" applyProtection="0"/>
    <xf numFmtId="0" fontId="107" fillId="79" borderId="34" applyNumberFormat="0" applyAlignment="0" applyProtection="0"/>
  </cellStyleXfs>
  <cellXfs count="470">
    <xf numFmtId="0" fontId="0" fillId="0" borderId="0" xfId="0"/>
    <xf numFmtId="0" fontId="6" fillId="2" borderId="0" xfId="3" applyFont="1" applyFill="1" applyAlignment="1"/>
    <xf numFmtId="165" fontId="9" fillId="2" borderId="0" xfId="3" applyNumberFormat="1" applyFont="1" applyFill="1" applyBorder="1" applyAlignment="1">
      <alignment horizontal="left" wrapText="1"/>
    </xf>
    <xf numFmtId="0" fontId="9" fillId="2" borderId="0" xfId="3" applyFont="1" applyFill="1" applyBorder="1" applyAlignment="1">
      <alignment wrapText="1"/>
    </xf>
    <xf numFmtId="0" fontId="11" fillId="2" borderId="0" xfId="4" applyFont="1" applyFill="1" applyBorder="1" applyAlignment="1" applyProtection="1">
      <alignment vertical="center" wrapText="1"/>
    </xf>
    <xf numFmtId="0" fontId="6" fillId="2" borderId="0" xfId="3" applyFont="1" applyFill="1" applyAlignment="1">
      <alignment vertical="center" wrapText="1"/>
    </xf>
    <xf numFmtId="0" fontId="11" fillId="2" borderId="0" xfId="4" applyFont="1" applyFill="1" applyBorder="1" applyAlignment="1" applyProtection="1">
      <alignment vertical="center"/>
    </xf>
    <xf numFmtId="0" fontId="12" fillId="2" borderId="0" xfId="3" applyFont="1" applyFill="1" applyAlignment="1"/>
    <xf numFmtId="0" fontId="0" fillId="2" borderId="0" xfId="0" applyFont="1" applyFill="1" applyAlignment="1">
      <alignment horizontal="left" vertical="center"/>
    </xf>
    <xf numFmtId="0" fontId="6" fillId="2" borderId="0" xfId="0" applyFont="1" applyFill="1" applyAlignment="1"/>
    <xf numFmtId="0" fontId="6" fillId="2" borderId="0" xfId="0" applyFont="1" applyFill="1" applyAlignment="1">
      <alignment horizontal="right"/>
    </xf>
    <xf numFmtId="0" fontId="14" fillId="2" borderId="0" xfId="4" applyFont="1" applyFill="1" applyBorder="1" applyAlignment="1" applyProtection="1">
      <alignment horizontal="center" vertical="center" wrapText="1"/>
    </xf>
    <xf numFmtId="0" fontId="6" fillId="0" borderId="0" xfId="0" applyFont="1" applyAlignment="1"/>
    <xf numFmtId="0" fontId="6" fillId="3" borderId="0" xfId="0" applyFont="1" applyFill="1" applyBorder="1" applyAlignment="1"/>
    <xf numFmtId="3" fontId="6" fillId="3" borderId="0" xfId="0" applyNumberFormat="1" applyFont="1" applyFill="1" applyAlignment="1">
      <alignment horizontal="right" wrapText="1"/>
    </xf>
    <xf numFmtId="3" fontId="6" fillId="4" borderId="0" xfId="0" applyNumberFormat="1" applyFont="1" applyFill="1" applyAlignment="1">
      <alignment horizontal="right" wrapText="1"/>
    </xf>
    <xf numFmtId="3" fontId="22" fillId="3" borderId="0" xfId="7" applyNumberFormat="1" applyFont="1" applyFill="1" applyAlignment="1">
      <alignment horizontal="right" wrapText="1"/>
    </xf>
    <xf numFmtId="3" fontId="22" fillId="4" borderId="0" xfId="7" applyNumberFormat="1" applyFont="1" applyFill="1" applyAlignment="1">
      <alignment horizontal="right" wrapText="1"/>
    </xf>
    <xf numFmtId="0" fontId="19" fillId="0" borderId="0" xfId="0" applyFont="1" applyAlignment="1"/>
    <xf numFmtId="3" fontId="19" fillId="4" borderId="0" xfId="0" applyNumberFormat="1" applyFont="1" applyFill="1" applyAlignment="1">
      <alignment horizontal="right" wrapText="1"/>
    </xf>
    <xf numFmtId="3" fontId="19" fillId="3" borderId="0" xfId="0" applyNumberFormat="1" applyFont="1" applyFill="1" applyAlignment="1">
      <alignment horizontal="right" wrapText="1"/>
    </xf>
    <xf numFmtId="4" fontId="6" fillId="3" borderId="0" xfId="0" applyNumberFormat="1" applyFont="1" applyFill="1" applyAlignment="1">
      <alignment horizontal="right" wrapText="1"/>
    </xf>
    <xf numFmtId="4" fontId="6" fillId="4" borderId="0" xfId="0" applyNumberFormat="1" applyFont="1" applyFill="1" applyAlignment="1">
      <alignment horizontal="right" wrapText="1"/>
    </xf>
    <xf numFmtId="3" fontId="25" fillId="3" borderId="0" xfId="7" applyNumberFormat="1" applyFont="1" applyFill="1" applyAlignment="1">
      <alignment horizontal="right" wrapText="1"/>
    </xf>
    <xf numFmtId="3" fontId="25" fillId="4" borderId="0" xfId="7" applyNumberFormat="1" applyFont="1" applyFill="1" applyAlignment="1">
      <alignment horizontal="right" wrapText="1"/>
    </xf>
    <xf numFmtId="2" fontId="6" fillId="3" borderId="0" xfId="0" applyNumberFormat="1" applyFont="1" applyFill="1" applyAlignment="1">
      <alignment horizontal="right" wrapText="1"/>
    </xf>
    <xf numFmtId="2" fontId="6" fillId="4" borderId="0" xfId="0" applyNumberFormat="1" applyFont="1" applyFill="1" applyAlignment="1">
      <alignment horizontal="right" wrapText="1"/>
    </xf>
    <xf numFmtId="0" fontId="6" fillId="2" borderId="0" xfId="0" applyFont="1" applyFill="1" applyAlignment="1">
      <alignment wrapText="1"/>
    </xf>
    <xf numFmtId="0" fontId="0" fillId="0" borderId="0" xfId="0" applyFont="1" applyFill="1" applyAlignment="1"/>
    <xf numFmtId="3" fontId="6" fillId="3" borderId="0" xfId="0" applyNumberFormat="1" applyFont="1" applyFill="1" applyAlignment="1">
      <alignment horizontal="right"/>
    </xf>
    <xf numFmtId="3" fontId="6" fillId="4" borderId="0" xfId="0" applyNumberFormat="1" applyFont="1" applyFill="1" applyAlignment="1">
      <alignment horizontal="right"/>
    </xf>
    <xf numFmtId="4" fontId="6" fillId="3" borderId="0" xfId="0" applyNumberFormat="1" applyFont="1" applyFill="1" applyAlignment="1">
      <alignment horizontal="right"/>
    </xf>
    <xf numFmtId="4" fontId="6" fillId="4" borderId="0" xfId="0" applyNumberFormat="1" applyFont="1" applyFill="1" applyAlignment="1">
      <alignment horizontal="right"/>
    </xf>
    <xf numFmtId="0" fontId="0" fillId="2" borderId="0" xfId="0" applyFont="1" applyFill="1" applyAlignment="1"/>
    <xf numFmtId="0" fontId="6" fillId="0" borderId="0" xfId="0" applyFont="1" applyFill="1" applyBorder="1" applyAlignment="1"/>
    <xf numFmtId="0" fontId="0" fillId="0" borderId="0" xfId="0" applyFont="1" applyFill="1" applyAlignment="1">
      <alignment horizontal="left" vertical="center"/>
    </xf>
    <xf numFmtId="0" fontId="6" fillId="0" borderId="0" xfId="0" applyFont="1" applyFill="1" applyAlignment="1"/>
    <xf numFmtId="0" fontId="19" fillId="0" borderId="0" xfId="0" applyFont="1" applyFill="1" applyAlignment="1"/>
    <xf numFmtId="0" fontId="6" fillId="0" borderId="0" xfId="0" applyFont="1" applyFill="1" applyAlignment="1">
      <alignment wrapText="1"/>
    </xf>
    <xf numFmtId="0" fontId="6" fillId="0" borderId="0" xfId="0" applyFont="1" applyFill="1" applyBorder="1" applyAlignment="1">
      <alignment wrapText="1"/>
    </xf>
    <xf numFmtId="0" fontId="16" fillId="2" borderId="2" xfId="5" applyFont="1" applyFill="1" applyAlignment="1"/>
    <xf numFmtId="0" fontId="18" fillId="2" borderId="3" xfId="6" applyNumberFormat="1" applyFont="1" applyFill="1" applyAlignment="1">
      <alignment vertical="center"/>
    </xf>
    <xf numFmtId="0" fontId="6" fillId="2" borderId="0" xfId="0" applyFont="1" applyFill="1" applyBorder="1" applyAlignment="1"/>
    <xf numFmtId="0" fontId="6" fillId="2" borderId="3" xfId="6" applyNumberFormat="1" applyFont="1" applyFill="1" applyAlignment="1">
      <alignment vertical="center" wrapText="1"/>
    </xf>
    <xf numFmtId="0" fontId="22" fillId="2" borderId="0" xfId="7" applyFont="1" applyFill="1" applyAlignment="1">
      <alignment wrapText="1"/>
    </xf>
    <xf numFmtId="0" fontId="6" fillId="2" borderId="0" xfId="0" applyFont="1" applyFill="1" applyAlignment="1">
      <alignment horizontal="left" wrapText="1" indent="1"/>
    </xf>
    <xf numFmtId="0" fontId="19" fillId="2" borderId="0" xfId="0" applyFont="1" applyFill="1" applyBorder="1" applyAlignment="1">
      <alignment wrapText="1"/>
    </xf>
    <xf numFmtId="0" fontId="25" fillId="2" borderId="0" xfId="7" applyFont="1" applyFill="1" applyAlignment="1">
      <alignment wrapText="1"/>
    </xf>
    <xf numFmtId="0" fontId="6" fillId="2" borderId="0" xfId="0" applyFont="1" applyFill="1" applyAlignment="1">
      <alignment horizontal="left" wrapText="1"/>
    </xf>
    <xf numFmtId="0" fontId="6" fillId="2" borderId="0" xfId="0" applyFont="1" applyFill="1" applyAlignment="1">
      <alignment horizontal="left"/>
    </xf>
    <xf numFmtId="0" fontId="6" fillId="2" borderId="0" xfId="0" applyFont="1" applyFill="1" applyBorder="1" applyAlignment="1">
      <alignment horizontal="left"/>
    </xf>
    <xf numFmtId="0" fontId="6" fillId="3" borderId="0" xfId="0" applyFont="1" applyFill="1" applyBorder="1" applyAlignment="1">
      <alignment horizontal="left" vertical="center"/>
    </xf>
    <xf numFmtId="0" fontId="16" fillId="0" borderId="2" xfId="5" applyFont="1" applyFill="1" applyAlignment="1"/>
    <xf numFmtId="0" fontId="16" fillId="3" borderId="2" xfId="5" applyFont="1" applyFill="1" applyAlignment="1"/>
    <xf numFmtId="0" fontId="18" fillId="3" borderId="3" xfId="6" applyFont="1" applyFill="1" applyAlignment="1"/>
    <xf numFmtId="0" fontId="6" fillId="3" borderId="3" xfId="6" applyNumberFormat="1" applyFont="1" applyFill="1" applyAlignment="1"/>
    <xf numFmtId="0" fontId="6" fillId="3" borderId="0" xfId="0" applyFont="1" applyFill="1" applyAlignment="1">
      <alignment wrapText="1"/>
    </xf>
    <xf numFmtId="3" fontId="6" fillId="3" borderId="0" xfId="0" applyNumberFormat="1" applyFont="1" applyFill="1" applyAlignment="1">
      <alignment horizontal="right" vertical="top" wrapText="1"/>
    </xf>
    <xf numFmtId="3" fontId="6" fillId="4" borderId="0" xfId="0" applyNumberFormat="1" applyFont="1" applyFill="1" applyAlignment="1">
      <alignment horizontal="right" vertical="top" wrapText="1"/>
    </xf>
    <xf numFmtId="0" fontId="19" fillId="3" borderId="0" xfId="10" applyNumberFormat="1" applyFont="1" applyFill="1" applyBorder="1" applyAlignment="1">
      <alignment wrapText="1"/>
    </xf>
    <xf numFmtId="0" fontId="6" fillId="3" borderId="0" xfId="0" applyFont="1" applyFill="1" applyAlignment="1">
      <alignment horizontal="left" wrapText="1" indent="1"/>
    </xf>
    <xf numFmtId="167" fontId="6" fillId="3" borderId="0" xfId="0" applyNumberFormat="1" applyFont="1" applyFill="1" applyAlignment="1">
      <alignment horizontal="right" wrapText="1"/>
    </xf>
    <xf numFmtId="167" fontId="6" fillId="4" borderId="0" xfId="0" applyNumberFormat="1" applyFont="1" applyFill="1" applyAlignment="1">
      <alignment horizontal="right" wrapText="1"/>
    </xf>
    <xf numFmtId="1" fontId="6" fillId="2" borderId="0" xfId="0" applyNumberFormat="1" applyFont="1" applyFill="1" applyAlignment="1">
      <alignment horizontal="right" wrapText="1"/>
    </xf>
    <xf numFmtId="4" fontId="6" fillId="2" borderId="0" xfId="0" applyNumberFormat="1" applyFont="1" applyFill="1" applyAlignment="1">
      <alignment horizontal="right" wrapText="1"/>
    </xf>
    <xf numFmtId="0" fontId="6" fillId="3" borderId="0" xfId="8" applyFont="1" applyFill="1" applyBorder="1" applyAlignment="1">
      <alignment wrapText="1"/>
    </xf>
    <xf numFmtId="0" fontId="6" fillId="0" borderId="3" xfId="6" applyNumberFormat="1" applyFont="1" applyFill="1" applyAlignment="1"/>
    <xf numFmtId="3" fontId="6" fillId="3" borderId="0" xfId="8" applyNumberFormat="1" applyFont="1" applyFill="1" applyBorder="1" applyAlignment="1">
      <alignment horizontal="right" wrapText="1"/>
    </xf>
    <xf numFmtId="3" fontId="6" fillId="4" borderId="0" xfId="8" applyNumberFormat="1" applyFont="1" applyFill="1" applyBorder="1" applyAlignment="1">
      <alignment horizontal="right" wrapText="1"/>
    </xf>
    <xf numFmtId="0" fontId="6" fillId="3" borderId="0" xfId="9" applyFont="1" applyFill="1" applyBorder="1" applyAlignment="1">
      <alignment wrapText="1"/>
    </xf>
    <xf numFmtId="166" fontId="6" fillId="3" borderId="0" xfId="8" applyNumberFormat="1" applyFont="1" applyFill="1" applyBorder="1" applyAlignment="1">
      <alignment horizontal="right" wrapText="1"/>
    </xf>
    <xf numFmtId="166" fontId="6" fillId="4" borderId="0" xfId="8" applyNumberFormat="1" applyFont="1" applyFill="1" applyBorder="1" applyAlignment="1">
      <alignment horizontal="right" wrapText="1"/>
    </xf>
    <xf numFmtId="4" fontId="6" fillId="3" borderId="0" xfId="8" applyNumberFormat="1" applyFont="1" applyFill="1" applyBorder="1" applyAlignment="1">
      <alignment horizontal="right" wrapText="1"/>
    </xf>
    <xf numFmtId="4" fontId="6" fillId="4" borderId="0" xfId="8" applyNumberFormat="1" applyFont="1" applyFill="1" applyBorder="1" applyAlignment="1">
      <alignment horizontal="right" wrapText="1"/>
    </xf>
    <xf numFmtId="0" fontId="6" fillId="3" borderId="0" xfId="9" applyFont="1" applyFill="1" applyBorder="1" applyAlignment="1"/>
    <xf numFmtId="0" fontId="6" fillId="3" borderId="0" xfId="9" applyFont="1" applyFill="1" applyBorder="1" applyAlignment="1">
      <alignment horizontal="left" wrapText="1"/>
    </xf>
    <xf numFmtId="0" fontId="6" fillId="2" borderId="3" xfId="6" applyNumberFormat="1" applyFont="1" applyFill="1" applyAlignment="1"/>
    <xf numFmtId="0" fontId="6" fillId="2" borderId="0" xfId="8" applyFont="1" applyFill="1" applyBorder="1" applyAlignment="1">
      <alignment horizontal="left" wrapText="1" indent="1"/>
    </xf>
    <xf numFmtId="0" fontId="6" fillId="3" borderId="0" xfId="8" applyFont="1" applyFill="1" applyBorder="1" applyAlignment="1">
      <alignment horizontal="left" wrapText="1" indent="1"/>
    </xf>
    <xf numFmtId="43" fontId="6" fillId="3" borderId="0" xfId="1" applyFont="1" applyFill="1" applyBorder="1" applyAlignment="1">
      <alignment horizontal="right" wrapText="1"/>
    </xf>
    <xf numFmtId="43" fontId="6" fillId="4" borderId="0" xfId="1" applyFont="1" applyFill="1" applyBorder="1" applyAlignment="1">
      <alignment horizontal="right" wrapText="1"/>
    </xf>
    <xf numFmtId="0" fontId="0" fillId="0" borderId="0" xfId="0" applyFont="1" applyAlignment="1"/>
    <xf numFmtId="0" fontId="14" fillId="2" borderId="0" xfId="4" applyFont="1" applyFill="1" applyBorder="1" applyAlignment="1" applyProtection="1">
      <alignment horizontal="left" vertical="center" wrapText="1"/>
    </xf>
    <xf numFmtId="0" fontId="6" fillId="3" borderId="0" xfId="0" applyFont="1" applyFill="1" applyAlignment="1">
      <alignment horizontal="left" vertical="center"/>
    </xf>
    <xf numFmtId="0" fontId="16" fillId="3" borderId="2" xfId="5" applyFont="1" applyFill="1" applyAlignment="1">
      <alignment horizontal="left"/>
    </xf>
    <xf numFmtId="0" fontId="6" fillId="3" borderId="0" xfId="0" applyFont="1" applyFill="1" applyAlignment="1"/>
    <xf numFmtId="169" fontId="6" fillId="3" borderId="0" xfId="0" applyNumberFormat="1" applyFont="1" applyFill="1" applyAlignment="1">
      <alignment horizontal="right" wrapText="1"/>
    </xf>
    <xf numFmtId="169" fontId="6" fillId="4" borderId="0" xfId="0" applyNumberFormat="1" applyFont="1" applyFill="1" applyAlignment="1">
      <alignment horizontal="right" wrapText="1"/>
    </xf>
    <xf numFmtId="0" fontId="6" fillId="3" borderId="0" xfId="0" quotePrefix="1" applyFont="1" applyFill="1" applyAlignment="1">
      <alignment horizontal="left" wrapText="1"/>
    </xf>
    <xf numFmtId="4" fontId="6" fillId="3" borderId="0" xfId="0" applyNumberFormat="1" applyFont="1" applyFill="1" applyAlignment="1">
      <alignment horizontal="right" vertical="top" wrapText="1"/>
    </xf>
    <xf numFmtId="4" fontId="6" fillId="4" borderId="0" xfId="0" applyNumberFormat="1" applyFont="1" applyFill="1" applyAlignment="1">
      <alignment horizontal="right" vertical="top" wrapText="1"/>
    </xf>
    <xf numFmtId="0" fontId="13"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6" fillId="2" borderId="0" xfId="0" applyNumberFormat="1" applyFont="1" applyFill="1" applyAlignment="1"/>
    <xf numFmtId="1" fontId="6" fillId="4" borderId="0" xfId="8" applyNumberFormat="1" applyFont="1" applyFill="1" applyBorder="1" applyAlignment="1">
      <alignment horizontal="right" wrapText="1"/>
    </xf>
    <xf numFmtId="3" fontId="6" fillId="3" borderId="0" xfId="9" applyNumberFormat="1" applyFont="1" applyFill="1" applyBorder="1" applyAlignment="1"/>
    <xf numFmtId="0" fontId="16" fillId="3" borderId="2" xfId="5" applyFont="1" applyFill="1" applyAlignment="1">
      <alignment wrapText="1"/>
    </xf>
    <xf numFmtId="3" fontId="16" fillId="3" borderId="2" xfId="5" applyNumberFormat="1" applyFont="1" applyFill="1" applyAlignment="1"/>
    <xf numFmtId="0" fontId="6" fillId="3" borderId="3" xfId="8" applyFont="1" applyFill="1" applyBorder="1" applyAlignment="1">
      <alignment wrapText="1"/>
    </xf>
    <xf numFmtId="3" fontId="6" fillId="5" borderId="3" xfId="8" applyNumberFormat="1" applyFont="1" applyFill="1" applyBorder="1" applyAlignment="1">
      <alignment horizontal="right" wrapText="1"/>
    </xf>
    <xf numFmtId="3" fontId="6" fillId="4" borderId="3" xfId="8" applyNumberFormat="1" applyFont="1" applyFill="1" applyBorder="1" applyAlignment="1">
      <alignment horizontal="right" wrapText="1"/>
    </xf>
    <xf numFmtId="3" fontId="6" fillId="5" borderId="0" xfId="8" applyNumberFormat="1" applyFont="1" applyFill="1" applyBorder="1" applyAlignment="1">
      <alignment horizontal="right" wrapText="1"/>
    </xf>
    <xf numFmtId="3" fontId="6" fillId="3" borderId="0" xfId="0" applyNumberFormat="1" applyFont="1" applyFill="1" applyAlignment="1"/>
    <xf numFmtId="0" fontId="6" fillId="3" borderId="0" xfId="9" applyFont="1" applyFill="1" applyBorder="1" applyAlignment="1">
      <alignment horizontal="left"/>
    </xf>
    <xf numFmtId="0" fontId="6" fillId="2" borderId="0" xfId="0" applyFont="1" applyFill="1" applyAlignment="1">
      <alignment horizontal="left" vertical="center"/>
    </xf>
    <xf numFmtId="0" fontId="16" fillId="2" borderId="2" xfId="5" applyFont="1" applyFill="1" applyBorder="1" applyAlignment="1"/>
    <xf numFmtId="0" fontId="16" fillId="4" borderId="3" xfId="5" applyFont="1" applyFill="1" applyBorder="1" applyAlignment="1">
      <alignment horizontal="right" wrapText="1"/>
    </xf>
    <xf numFmtId="0" fontId="16" fillId="2" borderId="3" xfId="5" applyFont="1" applyFill="1" applyBorder="1" applyAlignment="1">
      <alignment horizontal="right" wrapText="1"/>
    </xf>
    <xf numFmtId="168" fontId="6" fillId="4" borderId="0" xfId="1" applyNumberFormat="1" applyFont="1" applyFill="1" applyAlignment="1">
      <alignment horizontal="right"/>
    </xf>
    <xf numFmtId="168" fontId="6" fillId="2" borderId="0" xfId="1" applyNumberFormat="1" applyFont="1" applyFill="1" applyAlignment="1">
      <alignment horizontal="right"/>
    </xf>
    <xf numFmtId="170" fontId="6" fillId="4" borderId="0" xfId="1" applyNumberFormat="1" applyFont="1" applyFill="1" applyAlignment="1">
      <alignment horizontal="right"/>
    </xf>
    <xf numFmtId="168" fontId="6" fillId="2" borderId="0" xfId="1" quotePrefix="1" applyNumberFormat="1" applyFont="1" applyFill="1" applyAlignment="1">
      <alignment horizontal="right"/>
    </xf>
    <xf numFmtId="170" fontId="6" fillId="2" borderId="0" xfId="1" applyNumberFormat="1" applyFont="1" applyFill="1" applyAlignment="1">
      <alignment horizontal="right"/>
    </xf>
    <xf numFmtId="170" fontId="6" fillId="4" borderId="0" xfId="1" quotePrefix="1" applyNumberFormat="1" applyFont="1" applyFill="1" applyAlignment="1">
      <alignment horizontal="right"/>
    </xf>
    <xf numFmtId="1" fontId="6" fillId="4" borderId="0" xfId="0" applyNumberFormat="1" applyFont="1" applyFill="1" applyAlignment="1">
      <alignment horizontal="right"/>
    </xf>
    <xf numFmtId="1" fontId="6" fillId="2" borderId="0" xfId="0" applyNumberFormat="1" applyFont="1" applyFill="1" applyAlignment="1">
      <alignment horizontal="right"/>
    </xf>
    <xf numFmtId="0" fontId="6" fillId="2" borderId="0" xfId="0" applyNumberFormat="1" applyFont="1" applyFill="1" applyBorder="1" applyAlignment="1"/>
    <xf numFmtId="168" fontId="19" fillId="4" borderId="0" xfId="1" applyNumberFormat="1" applyFont="1" applyFill="1" applyAlignment="1">
      <alignment horizontal="right"/>
    </xf>
    <xf numFmtId="0" fontId="31" fillId="2" borderId="0" xfId="4" applyFont="1" applyFill="1" applyBorder="1" applyAlignment="1" applyProtection="1">
      <alignment horizontal="center" vertical="center" wrapText="1"/>
    </xf>
    <xf numFmtId="0" fontId="16" fillId="2" borderId="2" xfId="5" applyFont="1" applyFill="1" applyAlignment="1">
      <alignment horizontal="left"/>
    </xf>
    <xf numFmtId="0" fontId="16" fillId="2" borderId="0" xfId="5" applyFont="1" applyFill="1" applyBorder="1" applyAlignment="1"/>
    <xf numFmtId="0" fontId="15" fillId="2" borderId="0" xfId="5" applyFont="1" applyFill="1" applyBorder="1" applyAlignment="1"/>
    <xf numFmtId="0" fontId="18" fillId="2" borderId="3" xfId="6" applyNumberFormat="1" applyFont="1" applyFill="1" applyAlignment="1">
      <alignment wrapText="1"/>
    </xf>
    <xf numFmtId="0" fontId="18" fillId="2" borderId="3" xfId="6" applyFont="1" applyFill="1" applyAlignment="1"/>
    <xf numFmtId="3" fontId="6" fillId="2" borderId="0" xfId="0" applyNumberFormat="1" applyFont="1" applyFill="1" applyAlignment="1">
      <alignment horizontal="right" vertical="top" wrapText="1"/>
    </xf>
    <xf numFmtId="3" fontId="6" fillId="2" borderId="0" xfId="0" applyNumberFormat="1" applyFont="1" applyFill="1" applyAlignment="1">
      <alignment horizontal="right" wrapText="1"/>
    </xf>
    <xf numFmtId="0" fontId="19" fillId="2" borderId="0" xfId="0" applyFont="1" applyFill="1" applyAlignment="1">
      <alignment wrapText="1"/>
    </xf>
    <xf numFmtId="3" fontId="19" fillId="2" borderId="0" xfId="0" applyNumberFormat="1" applyFont="1" applyFill="1" applyAlignment="1">
      <alignment horizontal="right" wrapText="1"/>
    </xf>
    <xf numFmtId="0" fontId="16" fillId="2" borderId="2" xfId="5" applyFont="1" applyFill="1" applyAlignment="1">
      <alignment horizontal="right"/>
    </xf>
    <xf numFmtId="3" fontId="6" fillId="2" borderId="0" xfId="0" applyNumberFormat="1" applyFont="1" applyFill="1" applyAlignment="1">
      <alignment horizontal="right"/>
    </xf>
    <xf numFmtId="0" fontId="18" fillId="2" borderId="3" xfId="6" applyFont="1" applyFill="1" applyBorder="1" applyAlignment="1"/>
    <xf numFmtId="0" fontId="6" fillId="2" borderId="3" xfId="6" applyFont="1" applyFill="1" applyAlignment="1"/>
    <xf numFmtId="0" fontId="6" fillId="2" borderId="3" xfId="13" applyFont="1" applyFill="1" applyBorder="1"/>
    <xf numFmtId="171" fontId="25" fillId="2" borderId="3" xfId="14" applyNumberFormat="1" applyFont="1" applyFill="1" applyBorder="1" applyAlignment="1"/>
    <xf numFmtId="0" fontId="6" fillId="2" borderId="0" xfId="13" applyFont="1" applyFill="1" applyBorder="1"/>
    <xf numFmtId="171" fontId="6" fillId="4" borderId="0" xfId="0" applyNumberFormat="1" applyFont="1" applyFill="1" applyBorder="1" applyAlignment="1"/>
    <xf numFmtId="171" fontId="6" fillId="2" borderId="0" xfId="0" applyNumberFormat="1" applyFont="1" applyFill="1" applyBorder="1" applyAlignment="1"/>
    <xf numFmtId="0" fontId="6" fillId="2" borderId="0" xfId="14" applyFont="1" applyFill="1" applyAlignment="1"/>
    <xf numFmtId="0" fontId="19" fillId="3" borderId="2" xfId="15" applyNumberFormat="1" applyFont="1" applyFill="1" applyAlignment="1">
      <alignment horizontal="right" wrapText="1"/>
    </xf>
    <xf numFmtId="0" fontId="18" fillId="2" borderId="3" xfId="6" applyNumberFormat="1" applyFont="1" applyFill="1" applyAlignment="1">
      <alignment horizontal="left" wrapText="1"/>
    </xf>
    <xf numFmtId="0" fontId="19" fillId="2" borderId="2" xfId="15" applyNumberFormat="1" applyFont="1" applyFill="1" applyAlignment="1">
      <alignment horizontal="left" wrapText="1"/>
    </xf>
    <xf numFmtId="0" fontId="19" fillId="2" borderId="0" xfId="0" applyFont="1" applyFill="1" applyAlignment="1">
      <alignment horizontal="left" vertical="center"/>
    </xf>
    <xf numFmtId="3" fontId="6" fillId="4" borderId="0" xfId="17" applyNumberFormat="1" applyFont="1" applyFill="1" applyAlignment="1"/>
    <xf numFmtId="3" fontId="6" fillId="2" borderId="0" xfId="17" applyNumberFormat="1" applyFont="1" applyFill="1" applyAlignment="1"/>
    <xf numFmtId="3" fontId="6" fillId="4" borderId="0" xfId="0" applyNumberFormat="1" applyFont="1" applyFill="1" applyAlignment="1"/>
    <xf numFmtId="0" fontId="19" fillId="2" borderId="0" xfId="0" applyFont="1" applyFill="1" applyBorder="1" applyAlignment="1"/>
    <xf numFmtId="3" fontId="19" fillId="4" borderId="0" xfId="0" applyNumberFormat="1" applyFont="1" applyFill="1" applyAlignment="1"/>
    <xf numFmtId="3" fontId="19" fillId="2" borderId="0" xfId="0" applyNumberFormat="1" applyFont="1" applyFill="1" applyAlignment="1"/>
    <xf numFmtId="0" fontId="6" fillId="2" borderId="0" xfId="0" quotePrefix="1" applyFont="1" applyFill="1" applyAlignment="1">
      <alignment horizontal="right" wrapText="1"/>
    </xf>
    <xf numFmtId="0" fontId="19" fillId="4" borderId="0" xfId="18" quotePrefix="1" applyFont="1" applyFill="1" applyAlignment="1">
      <alignment horizontal="right" wrapText="1"/>
    </xf>
    <xf numFmtId="168" fontId="6" fillId="2" borderId="0" xfId="0" applyNumberFormat="1" applyFont="1" applyFill="1" applyAlignment="1">
      <alignment horizontal="right"/>
    </xf>
    <xf numFmtId="168" fontId="19" fillId="4" borderId="0" xfId="18" applyNumberFormat="1" applyFont="1" applyFill="1" applyAlignment="1">
      <alignment horizontal="right"/>
    </xf>
    <xf numFmtId="0" fontId="19" fillId="2" borderId="0" xfId="0" applyFont="1" applyFill="1" applyAlignment="1"/>
    <xf numFmtId="168" fontId="19" fillId="2" borderId="0" xfId="0" applyNumberFormat="1" applyFont="1" applyFill="1" applyAlignment="1">
      <alignment horizontal="right"/>
    </xf>
    <xf numFmtId="0" fontId="18" fillId="2" borderId="3" xfId="6" applyFont="1" applyFill="1" applyAlignment="1">
      <alignment horizontal="right"/>
    </xf>
    <xf numFmtId="0" fontId="6" fillId="2" borderId="0" xfId="0" quotePrefix="1" applyFont="1" applyFill="1" applyAlignment="1">
      <alignment horizontal="right"/>
    </xf>
    <xf numFmtId="0" fontId="19" fillId="2" borderId="0" xfId="18" quotePrefix="1" applyFont="1" applyFill="1" applyAlignment="1">
      <alignment horizontal="right" wrapText="1"/>
    </xf>
    <xf numFmtId="168" fontId="19" fillId="2" borderId="0" xfId="18" applyNumberFormat="1" applyFont="1" applyFill="1" applyAlignment="1">
      <alignment horizontal="right"/>
    </xf>
    <xf numFmtId="0" fontId="19" fillId="2" borderId="2" xfId="15" applyNumberFormat="1" applyFont="1" applyFill="1" applyAlignment="1">
      <alignment wrapText="1"/>
    </xf>
    <xf numFmtId="3" fontId="22" fillId="2" borderId="0" xfId="7" applyNumberFormat="1" applyFont="1" applyFill="1" applyAlignment="1">
      <alignment horizontal="right" wrapText="1"/>
    </xf>
    <xf numFmtId="0" fontId="6" fillId="2" borderId="0" xfId="0" applyFont="1" applyFill="1" applyAlignment="1">
      <alignment horizontal="left" indent="1"/>
    </xf>
    <xf numFmtId="0" fontId="29" fillId="0" borderId="0" xfId="0" applyFont="1" applyAlignment="1"/>
    <xf numFmtId="0" fontId="22" fillId="2" borderId="0" xfId="7" applyFont="1" applyFill="1" applyAlignment="1">
      <alignment horizontal="left" wrapText="1"/>
    </xf>
    <xf numFmtId="3" fontId="22" fillId="2" borderId="0" xfId="7" applyNumberFormat="1" applyFont="1" applyFill="1" applyAlignment="1">
      <alignment horizontal="right" vertical="top" wrapText="1"/>
    </xf>
    <xf numFmtId="3" fontId="22" fillId="4" borderId="0" xfId="7" applyNumberFormat="1" applyFont="1" applyFill="1" applyAlignment="1">
      <alignment horizontal="right" vertical="top" wrapText="1"/>
    </xf>
    <xf numFmtId="0" fontId="19" fillId="3" borderId="0" xfId="0" applyFont="1" applyFill="1" applyAlignment="1">
      <alignment wrapText="1"/>
    </xf>
    <xf numFmtId="0" fontId="0" fillId="2" borderId="0" xfId="0" applyFont="1" applyFill="1" applyAlignment="1">
      <alignment wrapText="1"/>
    </xf>
    <xf numFmtId="0" fontId="16" fillId="2" borderId="2" xfId="13" applyNumberFormat="1" applyFont="1" applyFill="1" applyAlignment="1">
      <alignment horizontal="right" wrapText="1"/>
    </xf>
    <xf numFmtId="0" fontId="19" fillId="2" borderId="2" xfId="15" applyNumberFormat="1" applyFont="1" applyFill="1" applyAlignment="1">
      <alignment horizontal="right" vertical="center" wrapText="1"/>
    </xf>
    <xf numFmtId="49" fontId="19" fillId="2" borderId="3" xfId="15" applyNumberFormat="1" applyFont="1" applyFill="1" applyBorder="1" applyAlignment="1">
      <alignment horizontal="left" wrapText="1"/>
    </xf>
    <xf numFmtId="49" fontId="19" fillId="2" borderId="2" xfId="15" applyNumberFormat="1" applyFont="1" applyFill="1" applyBorder="1" applyAlignment="1">
      <alignment wrapText="1"/>
    </xf>
    <xf numFmtId="3" fontId="19" fillId="2" borderId="2" xfId="17" applyNumberFormat="1" applyFont="1" applyFill="1" applyBorder="1" applyAlignment="1">
      <alignment horizontal="right"/>
    </xf>
    <xf numFmtId="0" fontId="16" fillId="2" borderId="2" xfId="13" applyFont="1" applyFill="1" applyAlignment="1">
      <alignment horizontal="right"/>
    </xf>
    <xf numFmtId="3" fontId="16" fillId="2" borderId="2" xfId="13" applyNumberFormat="1" applyFont="1" applyFill="1" applyAlignment="1">
      <alignment horizontal="right"/>
    </xf>
    <xf numFmtId="0" fontId="6" fillId="4" borderId="0" xfId="0" applyFont="1" applyFill="1" applyAlignment="1"/>
    <xf numFmtId="172" fontId="6" fillId="2" borderId="0" xfId="17" applyNumberFormat="1" applyFont="1" applyFill="1" applyAlignment="1"/>
    <xf numFmtId="172" fontId="6" fillId="4" borderId="0" xfId="17" applyNumberFormat="1" applyFont="1" applyFill="1" applyAlignment="1"/>
    <xf numFmtId="172" fontId="19" fillId="2" borderId="0" xfId="17" applyNumberFormat="1" applyFont="1" applyFill="1" applyAlignment="1"/>
    <xf numFmtId="172" fontId="19" fillId="4" borderId="0" xfId="17" applyNumberFormat="1" applyFont="1" applyFill="1" applyAlignment="1"/>
    <xf numFmtId="0" fontId="19" fillId="2" borderId="2" xfId="15" applyFont="1" applyFill="1" applyAlignment="1">
      <alignment wrapText="1"/>
    </xf>
    <xf numFmtId="3" fontId="19" fillId="2" borderId="2" xfId="15" applyNumberFormat="1" applyFont="1" applyFill="1" applyAlignment="1">
      <alignment horizontal="right" wrapText="1"/>
    </xf>
    <xf numFmtId="172" fontId="19" fillId="2" borderId="2" xfId="17" applyNumberFormat="1" applyFont="1" applyFill="1" applyBorder="1" applyAlignment="1"/>
    <xf numFmtId="172" fontId="19" fillId="4" borderId="2" xfId="17" applyNumberFormat="1" applyFont="1" applyFill="1" applyBorder="1" applyAlignment="1"/>
    <xf numFmtId="172" fontId="6" fillId="2" borderId="0" xfId="17" quotePrefix="1" applyNumberFormat="1" applyFont="1" applyFill="1" applyAlignment="1">
      <alignment horizontal="right"/>
    </xf>
    <xf numFmtId="0" fontId="6" fillId="2" borderId="3" xfId="6" applyNumberFormat="1" applyFont="1" applyFill="1" applyAlignment="1">
      <alignment horizontal="left" wrapText="1"/>
    </xf>
    <xf numFmtId="3" fontId="6" fillId="2" borderId="0" xfId="0" applyNumberFormat="1" applyFont="1" applyFill="1" applyAlignment="1">
      <alignment horizontal="right" vertical="top"/>
    </xf>
    <xf numFmtId="3" fontId="6" fillId="4" borderId="0" xfId="0" applyNumberFormat="1" applyFont="1" applyFill="1" applyAlignment="1">
      <alignment horizontal="right" vertical="top"/>
    </xf>
    <xf numFmtId="3" fontId="19" fillId="2" borderId="0" xfId="0" applyNumberFormat="1" applyFont="1" applyFill="1" applyAlignment="1">
      <alignment horizontal="right" vertical="top"/>
    </xf>
    <xf numFmtId="3" fontId="19" fillId="4" borderId="0" xfId="0" applyNumberFormat="1" applyFont="1" applyFill="1" applyAlignment="1">
      <alignment horizontal="right" vertical="top"/>
    </xf>
    <xf numFmtId="0" fontId="6" fillId="2" borderId="0" xfId="0" applyFont="1" applyFill="1"/>
    <xf numFmtId="0" fontId="22" fillId="2" borderId="0" xfId="7" applyFont="1" applyFill="1"/>
    <xf numFmtId="3" fontId="22" fillId="2" borderId="0" xfId="7" applyNumberFormat="1" applyFont="1" applyFill="1" applyAlignment="1">
      <alignment horizontal="right"/>
    </xf>
    <xf numFmtId="0" fontId="19" fillId="2" borderId="2" xfId="15" applyFont="1" applyFill="1" applyAlignment="1"/>
    <xf numFmtId="3" fontId="19" fillId="4" borderId="2" xfId="15" applyNumberFormat="1" applyFont="1" applyFill="1" applyAlignment="1">
      <alignment horizontal="right" wrapText="1"/>
    </xf>
    <xf numFmtId="0" fontId="22" fillId="2" borderId="0" xfId="7" applyFont="1" applyFill="1" applyAlignment="1">
      <alignment horizontal="left" wrapText="1" indent="1"/>
    </xf>
    <xf numFmtId="4" fontId="22" fillId="2" borderId="0" xfId="7" applyNumberFormat="1" applyFont="1" applyFill="1" applyAlignment="1">
      <alignment horizontal="right" wrapText="1"/>
    </xf>
    <xf numFmtId="4" fontId="22" fillId="4" borderId="0" xfId="7" applyNumberFormat="1" applyFont="1" applyFill="1" applyAlignment="1">
      <alignment horizontal="right" wrapText="1"/>
    </xf>
    <xf numFmtId="0" fontId="19" fillId="2" borderId="0" xfId="15" applyFont="1" applyFill="1" applyBorder="1" applyAlignment="1">
      <alignment horizontal="left" wrapText="1"/>
    </xf>
    <xf numFmtId="4" fontId="19" fillId="2" borderId="0" xfId="15" applyNumberFormat="1" applyFont="1" applyFill="1" applyBorder="1" applyAlignment="1">
      <alignment horizontal="right" wrapText="1"/>
    </xf>
    <xf numFmtId="20" fontId="16" fillId="2" borderId="2" xfId="5" applyNumberFormat="1" applyFont="1" applyFill="1" applyAlignment="1"/>
    <xf numFmtId="4" fontId="6" fillId="2" borderId="0" xfId="0" applyNumberFormat="1" applyFont="1" applyFill="1" applyAlignment="1">
      <alignment horizontal="right"/>
    </xf>
    <xf numFmtId="0" fontId="6" fillId="0" borderId="0" xfId="0" applyFont="1" applyFill="1" applyAlignment="1">
      <alignment horizontal="left" wrapText="1" indent="1"/>
    </xf>
    <xf numFmtId="4" fontId="6" fillId="2" borderId="0" xfId="0" applyNumberFormat="1" applyFont="1" applyFill="1" applyAlignment="1">
      <alignment horizontal="right" vertical="top"/>
    </xf>
    <xf numFmtId="4" fontId="6" fillId="4" borderId="0" xfId="0" applyNumberFormat="1" applyFont="1" applyFill="1" applyAlignment="1">
      <alignment horizontal="right" vertical="top"/>
    </xf>
    <xf numFmtId="0" fontId="6" fillId="2" borderId="0" xfId="0" quotePrefix="1" applyFont="1" applyFill="1" applyAlignment="1">
      <alignment horizontal="left" wrapText="1"/>
    </xf>
    <xf numFmtId="0" fontId="6" fillId="2" borderId="0" xfId="0" applyFont="1" applyFill="1" applyBorder="1" applyAlignment="1">
      <alignment horizontal="left" wrapText="1"/>
    </xf>
    <xf numFmtId="2" fontId="6" fillId="2" borderId="0" xfId="0" applyNumberFormat="1" applyFont="1" applyFill="1" applyAlignment="1">
      <alignment horizontal="right"/>
    </xf>
    <xf numFmtId="2" fontId="6" fillId="4" borderId="0" xfId="0" applyNumberFormat="1" applyFont="1" applyFill="1" applyAlignment="1">
      <alignment horizontal="right"/>
    </xf>
    <xf numFmtId="0" fontId="6" fillId="2" borderId="0" xfId="0" applyNumberFormat="1" applyFont="1" applyFill="1" applyAlignment="1"/>
    <xf numFmtId="3" fontId="18" fillId="2" borderId="3" xfId="6" applyNumberFormat="1" applyFont="1" applyFill="1" applyAlignment="1">
      <alignment horizontal="right"/>
    </xf>
    <xf numFmtId="0" fontId="14" fillId="2" borderId="0" xfId="4" applyFont="1" applyFill="1" applyBorder="1" applyAlignment="1" applyProtection="1">
      <alignment vertical="center" wrapText="1"/>
    </xf>
    <xf numFmtId="0" fontId="31" fillId="2" borderId="0" xfId="4" applyFont="1" applyFill="1" applyBorder="1" applyAlignment="1" applyProtection="1">
      <alignment vertical="center" wrapText="1"/>
    </xf>
    <xf numFmtId="0" fontId="13" fillId="2" borderId="0" xfId="4" applyFont="1" applyFill="1" applyBorder="1" applyAlignment="1" applyProtection="1">
      <alignment vertical="center" wrapText="1"/>
    </xf>
    <xf numFmtId="0" fontId="19" fillId="2" borderId="0" xfId="0" applyFont="1" applyFill="1" applyAlignment="1">
      <alignment horizontal="right"/>
    </xf>
    <xf numFmtId="0" fontId="13" fillId="2" borderId="0" xfId="4" applyFont="1" applyFill="1" applyBorder="1" applyAlignment="1" applyProtection="1">
      <alignment horizontal="center" vertical="center" wrapText="1"/>
    </xf>
    <xf numFmtId="0" fontId="0" fillId="2" borderId="0" xfId="0" applyFill="1"/>
    <xf numFmtId="0" fontId="6" fillId="2" borderId="0" xfId="8" applyFont="1" applyFill="1" applyBorder="1" applyAlignment="1">
      <alignment horizontal="right" wrapText="1"/>
    </xf>
    <xf numFmtId="3" fontId="6" fillId="0" borderId="0" xfId="0" applyNumberFormat="1" applyFont="1" applyFill="1" applyAlignment="1"/>
    <xf numFmtId="0" fontId="31" fillId="2" borderId="0" xfId="4" applyFont="1" applyFill="1" applyBorder="1" applyAlignment="1" applyProtection="1">
      <alignment horizontal="center" vertical="center" wrapText="1"/>
    </xf>
    <xf numFmtId="0" fontId="25" fillId="0" borderId="0" xfId="0" applyFont="1" applyAlignment="1"/>
    <xf numFmtId="0" fontId="25" fillId="0" borderId="0" xfId="0" applyFont="1"/>
    <xf numFmtId="0" fontId="22" fillId="2" borderId="0" xfId="0" applyFont="1" applyFill="1"/>
    <xf numFmtId="0" fontId="25" fillId="2" borderId="0" xfId="0" applyFont="1" applyFill="1"/>
    <xf numFmtId="0" fontId="25" fillId="2" borderId="0" xfId="0" applyFont="1" applyFill="1" applyAlignment="1">
      <alignment horizontal="right"/>
    </xf>
    <xf numFmtId="3" fontId="25" fillId="4" borderId="0" xfId="0" applyNumberFormat="1" applyFont="1" applyFill="1" applyAlignment="1">
      <alignment horizontal="right"/>
    </xf>
    <xf numFmtId="3" fontId="25" fillId="2" borderId="0" xfId="0" applyNumberFormat="1" applyFont="1" applyFill="1" applyAlignment="1">
      <alignment horizontal="right"/>
    </xf>
    <xf numFmtId="0" fontId="25" fillId="2" borderId="0" xfId="0" applyFont="1" applyFill="1" applyAlignment="1"/>
    <xf numFmtId="0" fontId="18" fillId="2" borderId="0" xfId="0" applyFont="1" applyFill="1" applyAlignment="1"/>
    <xf numFmtId="0" fontId="31" fillId="2" borderId="0" xfId="4" applyFont="1" applyFill="1" applyBorder="1" applyAlignment="1" applyProtection="1">
      <alignment horizontal="center" vertical="center" wrapText="1"/>
    </xf>
    <xf numFmtId="0" fontId="19" fillId="4" borderId="2" xfId="15" applyNumberFormat="1" applyFont="1" applyFill="1" applyAlignment="1">
      <alignment horizontal="right" wrapText="1"/>
    </xf>
    <xf numFmtId="170" fontId="6" fillId="2" borderId="0" xfId="8" applyNumberFormat="1" applyFont="1" applyFill="1" applyBorder="1" applyAlignment="1">
      <alignment horizontal="right" wrapText="1"/>
    </xf>
    <xf numFmtId="170" fontId="6" fillId="4" borderId="0" xfId="8" applyNumberFormat="1" applyFont="1" applyFill="1" applyBorder="1" applyAlignment="1">
      <alignment horizontal="right" wrapText="1"/>
    </xf>
    <xf numFmtId="0" fontId="37" fillId="0" borderId="0" xfId="0" applyFont="1" applyAlignment="1"/>
    <xf numFmtId="0" fontId="18" fillId="3" borderId="3" xfId="6" applyNumberFormat="1" applyFont="1" applyFill="1" applyAlignment="1">
      <alignment wrapText="1"/>
    </xf>
    <xf numFmtId="3" fontId="18" fillId="2" borderId="0" xfId="0" applyNumberFormat="1" applyFont="1" applyFill="1" applyAlignment="1"/>
    <xf numFmtId="0" fontId="37" fillId="0" borderId="0" xfId="0" applyFont="1"/>
    <xf numFmtId="3" fontId="25" fillId="2" borderId="0" xfId="0" applyNumberFormat="1" applyFont="1" applyFill="1"/>
    <xf numFmtId="0" fontId="19" fillId="3" borderId="0" xfId="8" applyFont="1" applyFill="1" applyBorder="1" applyAlignment="1">
      <alignment wrapText="1"/>
    </xf>
    <xf numFmtId="3" fontId="19" fillId="3" borderId="0" xfId="8" applyNumberFormat="1" applyFont="1" applyFill="1" applyBorder="1" applyAlignment="1">
      <alignment horizontal="right" wrapText="1"/>
    </xf>
    <xf numFmtId="3" fontId="19" fillId="4" borderId="0" xfId="8" applyNumberFormat="1" applyFont="1" applyFill="1" applyBorder="1" applyAlignment="1">
      <alignment horizontal="right" wrapText="1"/>
    </xf>
    <xf numFmtId="170" fontId="19" fillId="2" borderId="0" xfId="8" applyNumberFormat="1" applyFont="1" applyFill="1" applyBorder="1" applyAlignment="1">
      <alignment horizontal="right" wrapText="1"/>
    </xf>
    <xf numFmtId="170" fontId="19" fillId="4" borderId="0" xfId="8" applyNumberFormat="1" applyFont="1" applyFill="1" applyBorder="1" applyAlignment="1">
      <alignment horizontal="right" wrapText="1"/>
    </xf>
    <xf numFmtId="0" fontId="19" fillId="2" borderId="0" xfId="8" applyFont="1" applyFill="1" applyBorder="1" applyAlignment="1">
      <alignment wrapText="1"/>
    </xf>
    <xf numFmtId="0" fontId="19" fillId="3" borderId="0" xfId="0" applyFont="1" applyFill="1" applyBorder="1" applyAlignment="1"/>
    <xf numFmtId="0" fontId="19" fillId="0" borderId="0" xfId="0" applyFont="1" applyFill="1" applyBorder="1" applyAlignment="1"/>
    <xf numFmtId="0" fontId="19" fillId="2" borderId="2" xfId="15" applyNumberFormat="1" applyFont="1" applyFill="1" applyAlignment="1">
      <alignment horizontal="right" wrapText="1"/>
    </xf>
    <xf numFmtId="0" fontId="31" fillId="2" borderId="0" xfId="4" applyFont="1" applyFill="1" applyBorder="1" applyAlignment="1" applyProtection="1">
      <alignment horizontal="center" vertical="center" wrapText="1"/>
    </xf>
    <xf numFmtId="3" fontId="6" fillId="2" borderId="0" xfId="0" applyNumberFormat="1" applyFont="1" applyFill="1" applyBorder="1" applyAlignment="1"/>
    <xf numFmtId="0" fontId="19" fillId="4" borderId="2" xfId="5" applyFont="1" applyFill="1" applyBorder="1" applyAlignment="1">
      <alignment horizontal="right"/>
    </xf>
    <xf numFmtId="0" fontId="19" fillId="4" borderId="2" xfId="5" applyFont="1" applyFill="1" applyBorder="1" applyAlignment="1">
      <alignment horizontal="right" wrapText="1"/>
    </xf>
    <xf numFmtId="0" fontId="18" fillId="2" borderId="0" xfId="0" applyFont="1" applyFill="1" applyBorder="1" applyAlignment="1">
      <alignment horizontal="left" wrapText="1"/>
    </xf>
    <xf numFmtId="0" fontId="18" fillId="2" borderId="0" xfId="0" applyFont="1" applyFill="1" applyAlignment="1">
      <alignment horizontal="left" wrapText="1"/>
    </xf>
    <xf numFmtId="0" fontId="31" fillId="2" borderId="0" xfId="4" applyFont="1" applyFill="1" applyBorder="1" applyAlignment="1" applyProtection="1">
      <alignment horizontal="center" vertical="center" wrapText="1"/>
    </xf>
    <xf numFmtId="0" fontId="19" fillId="2" borderId="2" xfId="15" applyNumberFormat="1" applyFont="1" applyFill="1" applyAlignment="1">
      <alignment horizontal="right" wrapText="1"/>
    </xf>
    <xf numFmtId="0" fontId="18" fillId="2" borderId="0" xfId="9" applyFont="1" applyFill="1" applyBorder="1" applyAlignment="1"/>
    <xf numFmtId="0" fontId="18" fillId="2" borderId="0" xfId="9" applyFont="1" applyFill="1" applyBorder="1" applyAlignment="1">
      <alignment wrapText="1"/>
    </xf>
    <xf numFmtId="3" fontId="6" fillId="3" borderId="0" xfId="0" applyNumberFormat="1" applyFont="1" applyFill="1" applyBorder="1" applyAlignment="1"/>
    <xf numFmtId="0" fontId="27" fillId="2" borderId="0" xfId="8" applyFont="1" applyFill="1" applyBorder="1" applyAlignment="1">
      <alignment vertical="top" wrapText="1"/>
    </xf>
    <xf numFmtId="0" fontId="27" fillId="2" borderId="0" xfId="8" applyFont="1" applyFill="1" applyBorder="1" applyAlignment="1">
      <alignment wrapText="1"/>
    </xf>
    <xf numFmtId="0" fontId="27" fillId="2" borderId="0" xfId="8" applyFont="1" applyFill="1" applyBorder="1" applyAlignment="1">
      <alignment vertical="top"/>
    </xf>
    <xf numFmtId="0" fontId="27" fillId="2" borderId="0" xfId="8" applyFont="1" applyFill="1" applyBorder="1" applyAlignment="1"/>
    <xf numFmtId="0" fontId="6" fillId="2" borderId="0" xfId="8" applyFont="1" applyFill="1" applyBorder="1" applyAlignment="1">
      <alignment wrapText="1"/>
    </xf>
    <xf numFmtId="0" fontId="6" fillId="2" borderId="0" xfId="0" quotePrefix="1" applyFont="1" applyFill="1" applyAlignment="1">
      <alignment horizontal="left" wrapText="1" indent="1"/>
    </xf>
    <xf numFmtId="3" fontId="19" fillId="2" borderId="0" xfId="0" applyNumberFormat="1" applyFont="1" applyFill="1" applyBorder="1" applyAlignment="1"/>
    <xf numFmtId="0" fontId="6" fillId="4" borderId="0" xfId="0" applyFont="1" applyFill="1" applyAlignment="1">
      <alignment horizontal="right" wrapText="1"/>
    </xf>
    <xf numFmtId="0" fontId="6" fillId="4" borderId="3" xfId="0" quotePrefix="1" applyFont="1" applyFill="1" applyBorder="1" applyAlignment="1">
      <alignment horizontal="right"/>
    </xf>
    <xf numFmtId="0" fontId="6" fillId="4" borderId="0" xfId="0" quotePrefix="1" applyFont="1" applyFill="1" applyAlignment="1">
      <alignment horizontal="right" wrapText="1"/>
    </xf>
    <xf numFmtId="168" fontId="6" fillId="4" borderId="0" xfId="0" applyNumberFormat="1" applyFont="1" applyFill="1" applyAlignment="1">
      <alignment horizontal="right"/>
    </xf>
    <xf numFmtId="0" fontId="6" fillId="4" borderId="0" xfId="18" quotePrefix="1" applyFont="1" applyFill="1" applyAlignment="1">
      <alignment horizontal="right" wrapText="1"/>
    </xf>
    <xf numFmtId="168" fontId="6" fillId="4" borderId="0" xfId="18" applyNumberFormat="1" applyFont="1" applyFill="1" applyAlignment="1">
      <alignment horizontal="right"/>
    </xf>
    <xf numFmtId="0" fontId="6" fillId="2" borderId="0" xfId="18" quotePrefix="1" applyFont="1" applyFill="1" applyAlignment="1">
      <alignment horizontal="right" wrapText="1"/>
    </xf>
    <xf numFmtId="168" fontId="6" fillId="2" borderId="0" xfId="18" applyNumberFormat="1" applyFont="1" applyFill="1" applyAlignment="1">
      <alignment horizontal="right"/>
    </xf>
    <xf numFmtId="168" fontId="19" fillId="4" borderId="0" xfId="0" applyNumberFormat="1" applyFont="1" applyFill="1" applyAlignment="1">
      <alignment horizontal="right"/>
    </xf>
    <xf numFmtId="0" fontId="19" fillId="2" borderId="0" xfId="15" applyFont="1" applyFill="1" applyBorder="1" applyAlignment="1"/>
    <xf numFmtId="171" fontId="19" fillId="4" borderId="0" xfId="15" applyNumberFormat="1" applyFont="1" applyFill="1" applyBorder="1" applyAlignment="1"/>
    <xf numFmtId="171" fontId="19" fillId="2" borderId="0" xfId="15" applyNumberFormat="1" applyFont="1" applyFill="1" applyBorder="1" applyAlignment="1"/>
    <xf numFmtId="0" fontId="19" fillId="4" borderId="0" xfId="16" applyNumberFormat="1" applyFont="1" applyFill="1" applyBorder="1" applyAlignment="1">
      <alignment horizontal="right"/>
    </xf>
    <xf numFmtId="0" fontId="19" fillId="2" borderId="0" xfId="16" applyNumberFormat="1" applyFont="1" applyFill="1" applyBorder="1" applyAlignment="1">
      <alignment horizontal="right"/>
    </xf>
    <xf numFmtId="9" fontId="6" fillId="2" borderId="3" xfId="19" applyFont="1" applyFill="1" applyBorder="1"/>
    <xf numFmtId="9" fontId="6" fillId="2" borderId="0" xfId="19" applyFont="1" applyFill="1" applyBorder="1"/>
    <xf numFmtId="9" fontId="19" fillId="2" borderId="0" xfId="19" applyFont="1" applyFill="1" applyBorder="1" applyAlignment="1"/>
    <xf numFmtId="9" fontId="6" fillId="2" borderId="0" xfId="19" applyFont="1" applyFill="1" applyBorder="1" applyAlignment="1"/>
    <xf numFmtId="0" fontId="0" fillId="0" borderId="0" xfId="0" applyFont="1" applyBorder="1" applyAlignment="1"/>
    <xf numFmtId="0" fontId="6" fillId="2" borderId="0" xfId="0" applyFont="1" applyFill="1" applyBorder="1" applyAlignment="1">
      <alignment wrapText="1"/>
    </xf>
    <xf numFmtId="3" fontId="6" fillId="2" borderId="0" xfId="0" applyNumberFormat="1" applyFont="1" applyFill="1" applyBorder="1" applyAlignment="1">
      <alignment horizontal="right" vertical="top" wrapText="1"/>
    </xf>
    <xf numFmtId="3" fontId="6" fillId="4" borderId="0" xfId="0" applyNumberFormat="1" applyFont="1" applyFill="1" applyBorder="1" applyAlignment="1">
      <alignment horizontal="right" vertical="top" wrapText="1"/>
    </xf>
    <xf numFmtId="0" fontId="0" fillId="0" borderId="0" xfId="0" applyBorder="1"/>
    <xf numFmtId="0" fontId="19" fillId="2" borderId="0" xfId="2" applyFont="1" applyFill="1" applyBorder="1" applyAlignment="1">
      <alignment wrapText="1"/>
    </xf>
    <xf numFmtId="3" fontId="19" fillId="2" borderId="0" xfId="2" applyNumberFormat="1" applyFont="1" applyFill="1" applyBorder="1" applyAlignment="1">
      <alignment horizontal="right" vertical="top" wrapText="1"/>
    </xf>
    <xf numFmtId="3" fontId="19" fillId="4" borderId="0" xfId="2" applyNumberFormat="1" applyFont="1" applyFill="1" applyBorder="1" applyAlignment="1">
      <alignment horizontal="right" vertical="top" wrapText="1"/>
    </xf>
    <xf numFmtId="3" fontId="6" fillId="2" borderId="0" xfId="0" applyNumberFormat="1" applyFont="1" applyFill="1" applyBorder="1" applyAlignment="1">
      <alignment horizontal="right" wrapText="1"/>
    </xf>
    <xf numFmtId="3" fontId="6" fillId="4" borderId="0" xfId="0" applyNumberFormat="1" applyFont="1" applyFill="1" applyBorder="1" applyAlignment="1">
      <alignment horizontal="right" wrapText="1"/>
    </xf>
    <xf numFmtId="3" fontId="19" fillId="2" borderId="0" xfId="2" applyNumberFormat="1" applyFont="1" applyFill="1" applyBorder="1" applyAlignment="1">
      <alignment horizontal="right" wrapText="1"/>
    </xf>
    <xf numFmtId="3" fontId="19" fillId="4" borderId="0" xfId="2" applyNumberFormat="1" applyFont="1" applyFill="1" applyBorder="1" applyAlignment="1">
      <alignment horizontal="right" wrapText="1"/>
    </xf>
    <xf numFmtId="0" fontId="19" fillId="2" borderId="0" xfId="2" applyFont="1" applyFill="1" applyBorder="1" applyAlignment="1"/>
    <xf numFmtId="3" fontId="6" fillId="2" borderId="3" xfId="0" applyNumberFormat="1" applyFont="1" applyFill="1" applyBorder="1" applyAlignment="1">
      <alignment wrapText="1"/>
    </xf>
    <xf numFmtId="3" fontId="6" fillId="2" borderId="0" xfId="0" applyNumberFormat="1" applyFont="1" applyFill="1" applyAlignment="1">
      <alignment wrapText="1"/>
    </xf>
    <xf numFmtId="3" fontId="6" fillId="2" borderId="0" xfId="0" applyNumberFormat="1" applyFont="1" applyFill="1" applyBorder="1" applyAlignment="1">
      <alignment wrapText="1"/>
    </xf>
    <xf numFmtId="3" fontId="19" fillId="2" borderId="0" xfId="2" applyNumberFormat="1" applyFont="1" applyFill="1" applyBorder="1" applyAlignment="1">
      <alignment wrapText="1"/>
    </xf>
    <xf numFmtId="0" fontId="19" fillId="3" borderId="0" xfId="11" applyFont="1" applyFill="1" applyBorder="1" applyAlignment="1">
      <alignment wrapText="1"/>
    </xf>
    <xf numFmtId="3" fontId="19" fillId="3" borderId="0" xfId="11" applyNumberFormat="1" applyFont="1" applyFill="1" applyBorder="1" applyAlignment="1">
      <alignment horizontal="right" wrapText="1"/>
    </xf>
    <xf numFmtId="3" fontId="19" fillId="4" borderId="0" xfId="11" applyNumberFormat="1" applyFont="1" applyFill="1" applyBorder="1" applyAlignment="1">
      <alignment horizontal="right" wrapText="1"/>
    </xf>
    <xf numFmtId="0" fontId="18" fillId="2" borderId="0" xfId="0" applyFont="1" applyFill="1" applyAlignment="1">
      <alignment horizontal="left" wrapText="1"/>
    </xf>
    <xf numFmtId="0" fontId="21" fillId="0" borderId="0" xfId="0" applyFont="1"/>
    <xf numFmtId="0" fontId="18" fillId="2" borderId="0" xfId="0" applyFont="1" applyFill="1" applyAlignment="1">
      <alignment horizontal="left"/>
    </xf>
    <xf numFmtId="0" fontId="19" fillId="2" borderId="2" xfId="15" applyNumberFormat="1" applyFont="1" applyFill="1" applyAlignment="1">
      <alignment horizontal="right" wrapText="1"/>
    </xf>
    <xf numFmtId="3" fontId="6" fillId="4" borderId="3" xfId="0" applyNumberFormat="1" applyFont="1" applyFill="1" applyBorder="1" applyAlignment="1">
      <alignment wrapText="1"/>
    </xf>
    <xf numFmtId="3" fontId="6" fillId="4" borderId="0" xfId="0" applyNumberFormat="1" applyFont="1" applyFill="1" applyAlignment="1">
      <alignment wrapText="1"/>
    </xf>
    <xf numFmtId="3" fontId="6" fillId="4" borderId="0" xfId="0" applyNumberFormat="1" applyFont="1" applyFill="1" applyBorder="1" applyAlignment="1">
      <alignment wrapText="1"/>
    </xf>
    <xf numFmtId="3" fontId="19" fillId="4" borderId="0" xfId="2" applyNumberFormat="1" applyFont="1" applyFill="1" applyBorder="1" applyAlignment="1">
      <alignment wrapText="1"/>
    </xf>
    <xf numFmtId="15" fontId="19" fillId="3" borderId="2" xfId="15" applyNumberFormat="1" applyFont="1" applyFill="1" applyAlignment="1">
      <alignment horizontal="right" wrapText="1"/>
    </xf>
    <xf numFmtId="15" fontId="19" fillId="4" borderId="2" xfId="15" applyNumberFormat="1" applyFont="1" applyFill="1" applyAlignment="1">
      <alignment horizontal="right" wrapText="1"/>
    </xf>
    <xf numFmtId="0" fontId="18" fillId="2" borderId="0" xfId="0" applyFont="1" applyFill="1" applyAlignment="1">
      <alignment vertical="top"/>
    </xf>
    <xf numFmtId="0" fontId="0" fillId="2" borderId="0" xfId="0" applyFill="1" applyAlignment="1">
      <alignment horizontal="left"/>
    </xf>
    <xf numFmtId="0" fontId="0" fillId="2" borderId="0" xfId="0" applyFill="1" applyAlignment="1"/>
    <xf numFmtId="0" fontId="19" fillId="2" borderId="2" xfId="15" applyNumberFormat="1" applyFont="1" applyFill="1" applyAlignment="1">
      <alignment horizontal="right" wrapText="1"/>
    </xf>
    <xf numFmtId="0" fontId="18" fillId="2" borderId="0" xfId="0" applyFont="1" applyFill="1" applyAlignment="1">
      <alignment wrapText="1"/>
    </xf>
    <xf numFmtId="0" fontId="0" fillId="0" borderId="0" xfId="0" applyFont="1"/>
    <xf numFmtId="0" fontId="19" fillId="2" borderId="2" xfId="15" applyNumberFormat="1" applyFont="1" applyFill="1" applyAlignment="1">
      <alignment horizontal="right" vertical="center"/>
    </xf>
    <xf numFmtId="3" fontId="19" fillId="2" borderId="0" xfId="0" applyNumberFormat="1" applyFont="1" applyFill="1" applyAlignment="1">
      <alignment horizontal="right"/>
    </xf>
    <xf numFmtId="0" fontId="0" fillId="0" borderId="0" xfId="0" applyAlignment="1"/>
    <xf numFmtId="0" fontId="25" fillId="4" borderId="0" xfId="0" applyFont="1" applyFill="1"/>
    <xf numFmtId="3" fontId="0" fillId="0" borderId="0" xfId="0" applyNumberFormat="1"/>
    <xf numFmtId="0" fontId="19" fillId="2" borderId="0" xfId="10" applyNumberFormat="1" applyFont="1" applyFill="1" applyBorder="1" applyAlignment="1">
      <alignment horizontal="right" wrapText="1"/>
    </xf>
    <xf numFmtId="0" fontId="6" fillId="2" borderId="0" xfId="9" applyFont="1" applyFill="1" applyBorder="1" applyAlignment="1">
      <alignment horizontal="right" wrapText="1"/>
    </xf>
    <xf numFmtId="0" fontId="31" fillId="2" borderId="0" xfId="4" applyFont="1" applyFill="1" applyBorder="1" applyAlignment="1" applyProtection="1">
      <alignment horizontal="center" vertical="center" wrapText="1"/>
    </xf>
    <xf numFmtId="0" fontId="19" fillId="2" borderId="2" xfId="15" applyNumberFormat="1" applyFont="1" applyFill="1" applyAlignment="1">
      <alignment horizontal="right" wrapText="1"/>
    </xf>
    <xf numFmtId="1" fontId="6" fillId="2" borderId="0" xfId="0" applyNumberFormat="1" applyFont="1" applyFill="1" applyBorder="1" applyAlignment="1"/>
    <xf numFmtId="0" fontId="31" fillId="2" borderId="0" xfId="4" applyFont="1" applyFill="1" applyBorder="1" applyAlignment="1" applyProtection="1">
      <alignment horizontal="center" vertical="center" wrapText="1"/>
    </xf>
    <xf numFmtId="0" fontId="19" fillId="2" borderId="2" xfId="15" applyNumberFormat="1" applyFont="1" applyFill="1" applyAlignment="1">
      <alignment horizontal="right" wrapText="1"/>
    </xf>
    <xf numFmtId="0" fontId="16" fillId="3" borderId="0" xfId="5" applyFont="1" applyFill="1" applyBorder="1" applyAlignment="1">
      <alignment horizontal="left"/>
    </xf>
    <xf numFmtId="0" fontId="6" fillId="3" borderId="0" xfId="0" applyFont="1" applyFill="1" applyAlignment="1">
      <alignment horizontal="right" wrapText="1"/>
    </xf>
    <xf numFmtId="0" fontId="31" fillId="2" borderId="0" xfId="4" applyFont="1" applyFill="1" applyBorder="1" applyAlignment="1" applyProtection="1">
      <alignment horizontal="right" vertical="center" wrapText="1"/>
    </xf>
    <xf numFmtId="0" fontId="14" fillId="2" borderId="0" xfId="4" applyFont="1" applyFill="1" applyBorder="1" applyAlignment="1" applyProtection="1">
      <alignment horizontal="right" vertical="center" wrapText="1"/>
    </xf>
    <xf numFmtId="0" fontId="16" fillId="3" borderId="2" xfId="5" applyFont="1" applyFill="1" applyAlignment="1">
      <alignment horizontal="right"/>
    </xf>
    <xf numFmtId="0" fontId="18" fillId="3" borderId="3" xfId="6" applyNumberFormat="1" applyFont="1" applyFill="1" applyAlignment="1">
      <alignment horizontal="right" wrapText="1"/>
    </xf>
    <xf numFmtId="0" fontId="6" fillId="3" borderId="0" xfId="8" applyFont="1" applyFill="1" applyBorder="1" applyAlignment="1">
      <alignment horizontal="right" wrapText="1"/>
    </xf>
    <xf numFmtId="0" fontId="6" fillId="3" borderId="0" xfId="0" quotePrefix="1" applyFont="1" applyFill="1" applyAlignment="1">
      <alignment horizontal="right" wrapText="1"/>
    </xf>
    <xf numFmtId="0" fontId="6" fillId="3" borderId="0" xfId="0" applyFont="1" applyFill="1" applyAlignment="1">
      <alignment horizontal="right"/>
    </xf>
    <xf numFmtId="0" fontId="25" fillId="2" borderId="0" xfId="0" applyFont="1" applyFill="1" applyAlignment="1">
      <alignment horizontal="left" vertical="center"/>
    </xf>
    <xf numFmtId="0" fontId="25" fillId="0" borderId="0" xfId="0" applyFont="1" applyAlignment="1">
      <alignment horizontal="right"/>
    </xf>
    <xf numFmtId="0" fontId="19" fillId="2" borderId="2" xfId="15" applyNumberFormat="1" applyFont="1" applyFill="1" applyAlignment="1">
      <alignment horizontal="right" wrapText="1"/>
    </xf>
    <xf numFmtId="0" fontId="19" fillId="2" borderId="0" xfId="8" applyFont="1" applyFill="1" applyBorder="1" applyAlignment="1">
      <alignment horizontal="left" wrapText="1"/>
    </xf>
    <xf numFmtId="0" fontId="6" fillId="3" borderId="2" xfId="15" applyNumberFormat="1" applyFont="1" applyFill="1" applyAlignment="1">
      <alignment horizontal="right" wrapText="1"/>
    </xf>
    <xf numFmtId="0" fontId="6" fillId="4" borderId="2" xfId="15" applyNumberFormat="1" applyFont="1" applyFill="1" applyAlignment="1">
      <alignment horizontal="right" wrapText="1"/>
    </xf>
    <xf numFmtId="1" fontId="6" fillId="3" borderId="2" xfId="15" applyNumberFormat="1" applyFont="1" applyFill="1" applyAlignment="1">
      <alignment horizontal="right" wrapText="1"/>
    </xf>
    <xf numFmtId="0" fontId="6" fillId="2" borderId="2" xfId="15" applyNumberFormat="1" applyFont="1" applyFill="1" applyAlignment="1">
      <alignment horizontal="left" wrapText="1" indent="1"/>
    </xf>
    <xf numFmtId="0" fontId="0" fillId="0" borderId="0" xfId="0"/>
    <xf numFmtId="0" fontId="19" fillId="2" borderId="2" xfId="15" applyNumberFormat="1" applyFont="1" applyFill="1" applyAlignment="1">
      <alignment horizontal="right" wrapText="1"/>
    </xf>
    <xf numFmtId="0" fontId="0" fillId="0" borderId="0" xfId="0"/>
    <xf numFmtId="0" fontId="0" fillId="0" borderId="0" xfId="0"/>
    <xf numFmtId="0" fontId="0" fillId="0" borderId="0" xfId="0"/>
    <xf numFmtId="0" fontId="0" fillId="0" borderId="0" xfId="0"/>
    <xf numFmtId="0" fontId="0" fillId="0" borderId="0" xfId="0"/>
    <xf numFmtId="0" fontId="6" fillId="4" borderId="0" xfId="0" applyFont="1" applyFill="1" applyAlignment="1">
      <alignment horizontal="right"/>
    </xf>
    <xf numFmtId="172" fontId="6" fillId="4" borderId="0" xfId="1" applyNumberFormat="1" applyFont="1" applyFill="1" applyAlignment="1">
      <alignment horizontal="right"/>
    </xf>
    <xf numFmtId="4" fontId="6" fillId="0" borderId="0" xfId="0" applyNumberFormat="1" applyFont="1" applyFill="1" applyAlignment="1">
      <alignment horizontal="right"/>
    </xf>
    <xf numFmtId="0" fontId="18" fillId="2" borderId="0" xfId="0" applyFont="1" applyFill="1" applyAlignment="1">
      <alignment horizontal="left"/>
    </xf>
    <xf numFmtId="0" fontId="19" fillId="2" borderId="2" xfId="15" quotePrefix="1" applyNumberFormat="1" applyFont="1" applyFill="1" applyAlignment="1">
      <alignment horizontal="right" wrapText="1"/>
    </xf>
    <xf numFmtId="0" fontId="19" fillId="2" borderId="2" xfId="15" applyNumberFormat="1" applyFont="1" applyFill="1" applyAlignment="1">
      <alignment horizontal="right" wrapText="1"/>
    </xf>
    <xf numFmtId="0" fontId="54" fillId="3" borderId="2" xfId="15" applyNumberFormat="1" applyFont="1" applyFill="1" applyAlignment="1">
      <alignment horizontal="right" wrapText="1"/>
    </xf>
    <xf numFmtId="3" fontId="55" fillId="3" borderId="0" xfId="0" applyNumberFormat="1" applyFont="1" applyFill="1" applyAlignment="1">
      <alignment horizontal="right" wrapText="1"/>
    </xf>
    <xf numFmtId="4" fontId="55" fillId="3" borderId="0" xfId="0" applyNumberFormat="1" applyFont="1" applyFill="1" applyAlignment="1">
      <alignment horizontal="right" wrapText="1"/>
    </xf>
    <xf numFmtId="0" fontId="55" fillId="3" borderId="0" xfId="0" applyFont="1" applyFill="1" applyBorder="1" applyAlignment="1"/>
    <xf numFmtId="2" fontId="55" fillId="3" borderId="0" xfId="0" applyNumberFormat="1" applyFont="1" applyFill="1" applyAlignment="1">
      <alignment horizontal="right" wrapText="1"/>
    </xf>
    <xf numFmtId="4" fontId="55" fillId="4" borderId="0" xfId="0" applyNumberFormat="1" applyFont="1" applyFill="1" applyAlignment="1">
      <alignment horizontal="right" wrapText="1"/>
    </xf>
    <xf numFmtId="3" fontId="19" fillId="3" borderId="0" xfId="7" applyNumberFormat="1" applyFont="1" applyFill="1" applyAlignment="1">
      <alignment horizontal="right" wrapText="1"/>
    </xf>
    <xf numFmtId="3" fontId="6" fillId="3" borderId="0" xfId="7" applyNumberFormat="1" applyFont="1" applyFill="1" applyAlignment="1">
      <alignment horizontal="right" wrapText="1"/>
    </xf>
    <xf numFmtId="3" fontId="19" fillId="4" borderId="0" xfId="7" applyNumberFormat="1" applyFont="1" applyFill="1" applyAlignment="1">
      <alignment horizontal="right" wrapText="1"/>
    </xf>
    <xf numFmtId="3" fontId="6" fillId="4" borderId="0" xfId="7" applyNumberFormat="1" applyFont="1" applyFill="1" applyAlignment="1">
      <alignment horizontal="right" wrapText="1"/>
    </xf>
    <xf numFmtId="0" fontId="54" fillId="4" borderId="2" xfId="15" applyNumberFormat="1" applyFont="1" applyFill="1" applyAlignment="1">
      <alignment horizontal="right" wrapText="1"/>
    </xf>
    <xf numFmtId="4" fontId="55" fillId="2" borderId="0" xfId="0" applyNumberFormat="1" applyFont="1" applyFill="1" applyAlignment="1">
      <alignment horizontal="right" wrapText="1"/>
    </xf>
    <xf numFmtId="0" fontId="54" fillId="2" borderId="0" xfId="10" applyNumberFormat="1" applyFont="1" applyFill="1" applyBorder="1" applyAlignment="1">
      <alignment horizontal="right" wrapText="1"/>
    </xf>
    <xf numFmtId="0" fontId="56" fillId="2" borderId="0" xfId="9" applyFont="1" applyFill="1" applyBorder="1" applyAlignment="1">
      <alignment wrapText="1"/>
    </xf>
    <xf numFmtId="0" fontId="57" fillId="2" borderId="0" xfId="8" applyFont="1" applyFill="1" applyBorder="1" applyAlignment="1">
      <alignment vertical="top" wrapText="1"/>
    </xf>
    <xf numFmtId="0" fontId="57" fillId="2" borderId="0" xfId="8" applyFont="1" applyFill="1" applyBorder="1" applyAlignment="1">
      <alignment wrapText="1"/>
    </xf>
    <xf numFmtId="0" fontId="55" fillId="2" borderId="0" xfId="8" applyFont="1" applyFill="1" applyBorder="1" applyAlignment="1">
      <alignment horizontal="right" wrapText="1"/>
    </xf>
    <xf numFmtId="0" fontId="54" fillId="3" borderId="2" xfId="5" applyFont="1" applyFill="1" applyAlignment="1"/>
    <xf numFmtId="0" fontId="55" fillId="2" borderId="3" xfId="6" applyNumberFormat="1" applyFont="1" applyFill="1" applyAlignment="1"/>
    <xf numFmtId="0" fontId="55" fillId="2" borderId="0" xfId="9" applyFont="1" applyFill="1" applyBorder="1" applyAlignment="1">
      <alignment horizontal="right" wrapText="1"/>
    </xf>
    <xf numFmtId="0" fontId="55" fillId="3" borderId="0" xfId="9" applyFont="1" applyFill="1" applyBorder="1" applyAlignment="1">
      <alignment horizontal="left" wrapText="1"/>
    </xf>
    <xf numFmtId="0" fontId="55" fillId="0" borderId="3" xfId="6" applyNumberFormat="1" applyFont="1" applyFill="1" applyAlignment="1"/>
    <xf numFmtId="0" fontId="58" fillId="2" borderId="0" xfId="0" applyFont="1" applyFill="1"/>
    <xf numFmtId="0" fontId="55" fillId="3" borderId="3" xfId="6" applyNumberFormat="1" applyFont="1" applyFill="1" applyAlignment="1"/>
    <xf numFmtId="0" fontId="54" fillId="2" borderId="2" xfId="15" applyNumberFormat="1" applyFont="1" applyFill="1" applyAlignment="1">
      <alignment horizontal="right" wrapText="1"/>
    </xf>
    <xf numFmtId="3" fontId="55" fillId="2" borderId="0" xfId="0" applyNumberFormat="1" applyFont="1" applyFill="1" applyAlignment="1">
      <alignment horizontal="right" wrapText="1"/>
    </xf>
    <xf numFmtId="0" fontId="55" fillId="4" borderId="0" xfId="0" applyFont="1" applyFill="1" applyAlignment="1"/>
    <xf numFmtId="172" fontId="55" fillId="4" borderId="0" xfId="17" applyNumberFormat="1" applyFont="1" applyFill="1" applyAlignment="1"/>
    <xf numFmtId="0" fontId="55" fillId="2" borderId="0" xfId="0" applyFont="1" applyFill="1" applyAlignment="1"/>
    <xf numFmtId="0" fontId="55" fillId="2" borderId="0" xfId="0" applyFont="1" applyFill="1" applyAlignment="1">
      <alignment horizontal="left"/>
    </xf>
    <xf numFmtId="0" fontId="54" fillId="2" borderId="2" xfId="5" applyFont="1" applyFill="1" applyAlignment="1"/>
    <xf numFmtId="0" fontId="56" fillId="2" borderId="3" xfId="6" applyFont="1" applyFill="1" applyAlignment="1"/>
    <xf numFmtId="3" fontId="55" fillId="2" borderId="0" xfId="0" applyNumberFormat="1" applyFont="1" applyFill="1" applyBorder="1" applyAlignment="1">
      <alignment horizontal="right" wrapText="1"/>
    </xf>
    <xf numFmtId="3" fontId="54" fillId="2" borderId="0" xfId="2" applyNumberFormat="1" applyFont="1" applyFill="1" applyBorder="1" applyAlignment="1">
      <alignment horizontal="right" wrapText="1"/>
    </xf>
    <xf numFmtId="0" fontId="54" fillId="2" borderId="0" xfId="5" applyFont="1" applyFill="1" applyBorder="1" applyAlignment="1"/>
    <xf numFmtId="1" fontId="6" fillId="4" borderId="2" xfId="15" applyNumberFormat="1" applyFont="1" applyFill="1" applyAlignment="1">
      <alignment horizontal="right" wrapText="1"/>
    </xf>
    <xf numFmtId="4" fontId="25" fillId="2" borderId="0" xfId="0" applyNumberFormat="1" applyFont="1" applyFill="1" applyAlignment="1">
      <alignment horizontal="right"/>
    </xf>
    <xf numFmtId="4" fontId="25" fillId="2" borderId="0" xfId="0" applyNumberFormat="1" applyFont="1" applyFill="1" applyAlignment="1">
      <alignment horizontal="right" vertical="top"/>
    </xf>
    <xf numFmtId="0" fontId="22" fillId="4" borderId="2" xfId="15" applyNumberFormat="1" applyFont="1" applyFill="1" applyAlignment="1">
      <alignment horizontal="right" wrapText="1"/>
    </xf>
    <xf numFmtId="3" fontId="25" fillId="2" borderId="0" xfId="0" applyNumberFormat="1" applyFont="1" applyFill="1" applyAlignment="1">
      <alignment horizontal="right" vertical="top"/>
    </xf>
    <xf numFmtId="0" fontId="22" fillId="2" borderId="2" xfId="15" applyNumberFormat="1" applyFont="1" applyFill="1" applyAlignment="1">
      <alignment horizontal="right" wrapText="1"/>
    </xf>
    <xf numFmtId="3" fontId="25" fillId="4" borderId="0" xfId="0" applyNumberFormat="1" applyFont="1" applyFill="1" applyAlignment="1">
      <alignment horizontal="right" vertical="top"/>
    </xf>
    <xf numFmtId="4" fontId="25" fillId="4" borderId="0" xfId="0" applyNumberFormat="1" applyFont="1" applyFill="1" applyAlignment="1">
      <alignment horizontal="right" vertical="top"/>
    </xf>
    <xf numFmtId="3" fontId="55" fillId="3" borderId="0" xfId="9" applyNumberFormat="1" applyFont="1" applyFill="1" applyBorder="1" applyAlignment="1"/>
    <xf numFmtId="3" fontId="54" fillId="3" borderId="2" xfId="5" applyNumberFormat="1" applyFont="1" applyFill="1" applyAlignment="1"/>
    <xf numFmtId="3" fontId="56" fillId="2" borderId="0" xfId="0" applyNumberFormat="1" applyFont="1" applyFill="1" applyAlignment="1"/>
    <xf numFmtId="3" fontId="55" fillId="3" borderId="0" xfId="0" applyNumberFormat="1" applyFont="1" applyFill="1" applyAlignment="1"/>
    <xf numFmtId="0" fontId="54" fillId="3" borderId="2" xfId="5" applyFont="1" applyFill="1" applyAlignment="1">
      <alignment wrapText="1"/>
    </xf>
    <xf numFmtId="0" fontId="55" fillId="3" borderId="0" xfId="9" applyFont="1" applyFill="1" applyBorder="1" applyAlignment="1"/>
    <xf numFmtId="0" fontId="56" fillId="2" borderId="0" xfId="0" applyFont="1" applyFill="1" applyAlignment="1"/>
    <xf numFmtId="0" fontId="55" fillId="3" borderId="0" xfId="0" applyFont="1" applyFill="1" applyAlignment="1"/>
    <xf numFmtId="169" fontId="55" fillId="4" borderId="0" xfId="0" applyNumberFormat="1" applyFont="1" applyFill="1" applyAlignment="1">
      <alignment horizontal="right" wrapText="1"/>
    </xf>
    <xf numFmtId="4" fontId="25" fillId="4" borderId="0" xfId="8" applyNumberFormat="1" applyFont="1" applyFill="1" applyBorder="1" applyAlignment="1">
      <alignment horizontal="right" wrapText="1"/>
    </xf>
    <xf numFmtId="4" fontId="25" fillId="4" borderId="0" xfId="0" applyNumberFormat="1" applyFont="1" applyFill="1" applyAlignment="1">
      <alignment horizontal="right" wrapText="1"/>
    </xf>
    <xf numFmtId="169" fontId="25" fillId="4" borderId="0" xfId="0" applyNumberFormat="1" applyFont="1" applyFill="1" applyAlignment="1">
      <alignment horizontal="right" wrapText="1"/>
    </xf>
    <xf numFmtId="4" fontId="25" fillId="4" borderId="0" xfId="0" applyNumberFormat="1" applyFont="1" applyFill="1" applyAlignment="1">
      <alignment horizontal="right" vertical="top" wrapText="1"/>
    </xf>
    <xf numFmtId="3" fontId="19" fillId="2" borderId="0" xfId="7" applyNumberFormat="1" applyFont="1" applyFill="1" applyAlignment="1">
      <alignment horizontal="right"/>
    </xf>
    <xf numFmtId="3" fontId="19" fillId="2" borderId="0" xfId="7" applyNumberFormat="1" applyFont="1" applyFill="1" applyAlignment="1">
      <alignment horizontal="right" wrapText="1"/>
    </xf>
    <xf numFmtId="4" fontId="19" fillId="2" borderId="0" xfId="7" applyNumberFormat="1" applyFont="1" applyFill="1" applyAlignment="1">
      <alignment horizontal="right" wrapText="1"/>
    </xf>
    <xf numFmtId="4" fontId="19" fillId="4" borderId="0" xfId="7" applyNumberFormat="1" applyFont="1" applyFill="1" applyAlignment="1">
      <alignment horizontal="right" wrapText="1"/>
    </xf>
    <xf numFmtId="0" fontId="6" fillId="2" borderId="0" xfId="7" applyFont="1" applyFill="1" applyAlignment="1">
      <alignment wrapText="1"/>
    </xf>
    <xf numFmtId="0" fontId="0" fillId="0" borderId="0" xfId="0"/>
    <xf numFmtId="3" fontId="19" fillId="2" borderId="0" xfId="7" applyNumberFormat="1" applyFont="1" applyFill="1" applyAlignment="1">
      <alignment horizontal="right" vertical="top" wrapText="1"/>
    </xf>
    <xf numFmtId="3" fontId="19" fillId="4" borderId="0" xfId="7" applyNumberFormat="1" applyFont="1" applyFill="1" applyAlignment="1">
      <alignment horizontal="right" vertical="top" wrapText="1"/>
    </xf>
    <xf numFmtId="171" fontId="6" fillId="2" borderId="3" xfId="14" applyNumberFormat="1" applyFont="1" applyFill="1" applyBorder="1" applyAlignment="1"/>
    <xf numFmtId="171" fontId="6" fillId="4" borderId="3" xfId="14" applyNumberFormat="1" applyFont="1" applyFill="1" applyBorder="1" applyAlignment="1"/>
    <xf numFmtId="3" fontId="19" fillId="4" borderId="0" xfId="0" applyNumberFormat="1" applyFont="1" applyFill="1" applyAlignment="1">
      <alignment horizontal="right"/>
    </xf>
    <xf numFmtId="0" fontId="19" fillId="4" borderId="0" xfId="0" applyFont="1" applyFill="1" applyAlignment="1">
      <alignment horizontal="right"/>
    </xf>
    <xf numFmtId="172" fontId="19" fillId="2" borderId="0" xfId="1" applyNumberFormat="1" applyFont="1" applyFill="1" applyAlignment="1">
      <alignment horizontal="right"/>
    </xf>
    <xf numFmtId="172" fontId="6" fillId="2" borderId="0" xfId="1" applyNumberFormat="1" applyFont="1" applyFill="1" applyAlignment="1">
      <alignment horizontal="right"/>
    </xf>
    <xf numFmtId="172" fontId="19" fillId="4" borderId="0" xfId="1" applyNumberFormat="1" applyFont="1" applyFill="1" applyAlignment="1">
      <alignment horizontal="right"/>
    </xf>
    <xf numFmtId="0" fontId="0" fillId="0" borderId="0" xfId="0"/>
    <xf numFmtId="0" fontId="0" fillId="0" borderId="0" xfId="0"/>
    <xf numFmtId="0" fontId="0" fillId="0" borderId="0" xfId="0" applyFill="1" applyBorder="1"/>
    <xf numFmtId="1" fontId="6" fillId="3" borderId="0" xfId="0" applyNumberFormat="1" applyFont="1" applyFill="1" applyAlignment="1">
      <alignment wrapText="1"/>
    </xf>
    <xf numFmtId="167" fontId="6" fillId="3" borderId="0" xfId="0" applyNumberFormat="1" applyFont="1" applyFill="1" applyAlignment="1">
      <alignment wrapText="1"/>
    </xf>
    <xf numFmtId="167" fontId="6" fillId="3" borderId="0" xfId="8" applyNumberFormat="1" applyFont="1" applyFill="1" applyBorder="1" applyAlignment="1">
      <alignment wrapText="1"/>
    </xf>
    <xf numFmtId="0" fontId="55" fillId="3" borderId="0" xfId="0" applyFont="1" applyFill="1" applyAlignment="1">
      <alignment wrapText="1"/>
    </xf>
    <xf numFmtId="166" fontId="55" fillId="4" borderId="0" xfId="0" applyNumberFormat="1" applyFont="1" applyFill="1" applyAlignment="1">
      <alignment horizontal="right" wrapText="1"/>
    </xf>
    <xf numFmtId="168" fontId="55" fillId="2" borderId="0" xfId="1" applyNumberFormat="1" applyFont="1" applyFill="1" applyAlignment="1">
      <alignment horizontal="right"/>
    </xf>
    <xf numFmtId="0" fontId="0" fillId="0" borderId="0" xfId="0"/>
    <xf numFmtId="168" fontId="55" fillId="0" borderId="0" xfId="1" applyNumberFormat="1" applyFont="1" applyFill="1" applyAlignment="1">
      <alignment horizontal="right"/>
    </xf>
    <xf numFmtId="0" fontId="6" fillId="0" borderId="0" xfId="0" applyFont="1" applyFill="1"/>
    <xf numFmtId="2" fontId="6" fillId="3" borderId="0" xfId="0" applyNumberFormat="1" applyFont="1" applyFill="1" applyAlignment="1">
      <alignment wrapText="1"/>
    </xf>
    <xf numFmtId="166" fontId="6" fillId="4" borderId="0" xfId="0" applyNumberFormat="1" applyFont="1" applyFill="1" applyAlignment="1">
      <alignment horizontal="right" wrapText="1"/>
    </xf>
    <xf numFmtId="1" fontId="6" fillId="2" borderId="0" xfId="1" applyNumberFormat="1" applyFont="1" applyFill="1" applyAlignment="1">
      <alignment horizontal="right"/>
    </xf>
    <xf numFmtId="0" fontId="7" fillId="2" borderId="0" xfId="3" applyFont="1" applyFill="1" applyAlignment="1">
      <alignment horizontal="center"/>
    </xf>
    <xf numFmtId="0" fontId="8" fillId="2" borderId="0" xfId="3" applyFont="1" applyFill="1" applyAlignment="1">
      <alignment horizontal="left" wrapText="1"/>
    </xf>
    <xf numFmtId="0" fontId="8" fillId="2" borderId="0" xfId="3" applyFont="1" applyFill="1" applyAlignment="1">
      <alignment horizontal="left"/>
    </xf>
    <xf numFmtId="0" fontId="9" fillId="2" borderId="0" xfId="3" applyFont="1" applyFill="1" applyBorder="1" applyAlignment="1">
      <alignment horizontal="left" wrapText="1"/>
    </xf>
    <xf numFmtId="0" fontId="18" fillId="0" borderId="0" xfId="9" applyFont="1" applyFill="1" applyBorder="1" applyAlignment="1">
      <alignment horizontal="left"/>
    </xf>
    <xf numFmtId="0" fontId="18" fillId="2" borderId="0" xfId="9" applyFont="1" applyFill="1" applyBorder="1" applyAlignment="1">
      <alignment horizontal="left"/>
    </xf>
    <xf numFmtId="0" fontId="18" fillId="2" borderId="0" xfId="9" applyFont="1" applyFill="1" applyBorder="1" applyAlignment="1">
      <alignment horizontal="left" wrapText="1"/>
    </xf>
    <xf numFmtId="0" fontId="18" fillId="2" borderId="0" xfId="0" applyFont="1" applyFill="1" applyAlignment="1">
      <alignment horizontal="left"/>
    </xf>
    <xf numFmtId="0" fontId="18" fillId="2" borderId="0" xfId="0" applyFont="1" applyFill="1" applyAlignment="1">
      <alignment horizontal="left" wrapText="1"/>
    </xf>
    <xf numFmtId="0" fontId="31" fillId="2" borderId="0" xfId="4" applyFont="1" applyFill="1" applyBorder="1" applyAlignment="1" applyProtection="1">
      <alignment horizontal="center" vertical="center" wrapText="1"/>
    </xf>
    <xf numFmtId="0" fontId="36" fillId="2" borderId="0" xfId="14" applyFont="1" applyFill="1" applyBorder="1" applyAlignment="1">
      <alignment horizontal="left" vertical="center"/>
    </xf>
    <xf numFmtId="0" fontId="25" fillId="2" borderId="0" xfId="0" applyFont="1" applyFill="1" applyAlignment="1">
      <alignment horizontal="left"/>
    </xf>
    <xf numFmtId="0" fontId="19" fillId="4" borderId="2" xfId="15" quotePrefix="1" applyNumberFormat="1" applyFont="1" applyFill="1" applyAlignment="1">
      <alignment horizontal="right" wrapText="1"/>
    </xf>
    <xf numFmtId="0" fontId="19" fillId="2" borderId="2" xfId="15" quotePrefix="1" applyNumberFormat="1" applyFont="1" applyFill="1" applyAlignment="1">
      <alignment horizontal="right" wrapText="1"/>
    </xf>
    <xf numFmtId="0" fontId="19" fillId="2" borderId="2" xfId="15" applyNumberFormat="1" applyFont="1" applyFill="1" applyAlignment="1">
      <alignment horizontal="right" wrapText="1"/>
    </xf>
    <xf numFmtId="0" fontId="36" fillId="2" borderId="0" xfId="0" applyFont="1" applyFill="1" applyAlignment="1">
      <alignment horizontal="left"/>
    </xf>
    <xf numFmtId="0" fontId="19" fillId="4" borderId="0" xfId="5" quotePrefix="1" applyFont="1" applyFill="1" applyBorder="1" applyAlignment="1">
      <alignment horizontal="center"/>
    </xf>
    <xf numFmtId="0" fontId="19" fillId="4" borderId="0" xfId="5" applyFont="1" applyFill="1" applyBorder="1" applyAlignment="1">
      <alignment horizontal="center"/>
    </xf>
    <xf numFmtId="0" fontId="19" fillId="2" borderId="0" xfId="5" applyFont="1" applyFill="1" applyBorder="1" applyAlignment="1">
      <alignment horizontal="center"/>
    </xf>
    <xf numFmtId="0" fontId="18" fillId="0" borderId="0" xfId="0" applyFont="1" applyFill="1" applyAlignment="1">
      <alignment horizontal="left" wrapText="1"/>
    </xf>
    <xf numFmtId="0" fontId="56" fillId="0" borderId="0" xfId="0" applyFont="1" applyFill="1" applyAlignment="1">
      <alignment horizontal="left" wrapText="1"/>
    </xf>
    <xf numFmtId="0" fontId="22" fillId="4" borderId="0" xfId="0" applyFont="1" applyFill="1" applyAlignment="1">
      <alignment horizontal="center"/>
    </xf>
    <xf numFmtId="0" fontId="36" fillId="2" borderId="0" xfId="0" applyFont="1" applyFill="1" applyAlignment="1">
      <alignment horizontal="left" wrapText="1"/>
    </xf>
    <xf numFmtId="0" fontId="36" fillId="2" borderId="0" xfId="0" applyFont="1" applyFill="1" applyAlignment="1">
      <alignment horizontal="left" vertical="center" wrapText="1"/>
    </xf>
  </cellXfs>
  <cellStyles count="9897">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3" xfId="7307" xr:uid="{74734677-D053-4548-8D8C-BF5ABF924E49}"/>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3" xfId="7311" xr:uid="{FF4F9374-468D-4F05-A152-CF02F4C3D644}"/>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3" xfId="7322" xr:uid="{A036F76E-7C9A-4234-8D13-D5FC285A39C2}"/>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3" xfId="7326" xr:uid="{FD046A01-5858-470E-8E2D-5C613BC39AB9}"/>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3" xfId="7336" xr:uid="{BE547B05-0C56-4F35-A465-E60B3FD4AA17}"/>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3" xfId="7340" xr:uid="{CD563D2E-BA1D-4220-B808-A2073410C941}"/>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3" xfId="7350" xr:uid="{43A3FF6F-6611-4DBA-B2FA-82AE85F94518}"/>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3" xfId="7354" xr:uid="{717999FB-2CBA-4B6B-AC58-2AA94F3810ED}"/>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3" xfId="7364" xr:uid="{344C750D-CC46-4B5E-9E31-DCB52ED0E991}"/>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3" xfId="7368" xr:uid="{4B8FA07C-C5B7-482F-8181-B3938FE74268}"/>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3" xfId="7379" xr:uid="{D86EB463-AC9E-440E-B6C1-1BCC97D7983A}"/>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3" xfId="7384" xr:uid="{811C57A8-D159-4DE5-B0B5-D1F2E33C8E76}"/>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3" xfId="7442" xr:uid="{3CA72D17-F53C-4FB1-9385-EFBC6347664A}"/>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3" xfId="7446" xr:uid="{01620BF6-7D07-4EF9-A046-95B4849CDFB8}"/>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3" xfId="7456" xr:uid="{39A9E621-3BBD-47E3-9A3E-0DAFF3162B59}"/>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3" xfId="7460" xr:uid="{741AA8A7-27CA-42C5-A3DA-2EED6754EE09}"/>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3" xfId="7507" xr:uid="{6538B77A-736A-495A-A9EE-02F46492E181}"/>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3" xfId="7511" xr:uid="{C7F79118-FB6A-4082-9D04-2E5ECF36AB07}"/>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3" xfId="7533" xr:uid="{C44A2620-3614-4795-A9A8-77FE0345A701}"/>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3" xfId="7537" xr:uid="{EF7DE60C-E15C-40A8-8825-00FC5181C3BA}"/>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3" xfId="7547" xr:uid="{43349F42-9622-47F2-BF8E-FCA845E071B9}"/>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3" xfId="7551" xr:uid="{A4FA38DD-3F9C-47A6-A934-88C181EDA219}"/>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3" xfId="7561" xr:uid="{5EDD81E9-80BE-420C-AFCA-E78FA3709E4B}"/>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3" xfId="7565" xr:uid="{67F70149-6102-4A94-ACF7-0948705DD4F5}"/>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3" xfId="4173" xr:uid="{C7FEE3BA-7157-4D58-8AB3-253058D90731}"/>
    <cellStyle name="Accent1 3 2" xfId="7681" xr:uid="{24963F08-B59E-4148-AC02-23E0A5F0BA9F}"/>
    <cellStyle name="Accent1 3 3" xfId="7682" xr:uid="{234A6077-8959-484C-9F52-FC69FA58D1A5}"/>
    <cellStyle name="Accent1 4" xfId="4174" xr:uid="{9610DB55-EA1A-43CD-BE84-E1A9A580A1BB}"/>
    <cellStyle name="Accent1 4 2" xfId="7683" xr:uid="{B453CE82-BBFD-42E4-9D62-051EBC700224}"/>
    <cellStyle name="Accent1 4 3" xfId="7684" xr:uid="{9C6335A0-0BAD-4161-B484-1479A4EBBA48}"/>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3" xfId="4188" xr:uid="{4BC4856C-65BE-4431-A379-2BC4AB2B32A1}"/>
    <cellStyle name="Accent2 3 2" xfId="7700" xr:uid="{EEB58ACD-700C-4EE9-A136-3E3E0523A524}"/>
    <cellStyle name="Accent2 3 3" xfId="7701" xr:uid="{02C604FE-E74D-4C49-A1CC-C55BD41D18EB}"/>
    <cellStyle name="Accent2 4" xfId="4189" xr:uid="{7103A862-7EB4-400D-93DD-34F6AD2E2D04}"/>
    <cellStyle name="Accent2 4 2" xfId="7702" xr:uid="{556D63CF-0B3D-42A6-9881-68BFDA3A32EA}"/>
    <cellStyle name="Accent2 4 3" xfId="7703" xr:uid="{C813DF73-E9B5-4A03-AC17-8E91EFB6ECF8}"/>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3" xfId="4203" xr:uid="{AE12534A-87D0-48DC-86C2-0851BBCA40F8}"/>
    <cellStyle name="Accent3 3 2" xfId="7719" xr:uid="{BB522507-A94A-4693-AF80-996AEF51E07C}"/>
    <cellStyle name="Accent3 3 3" xfId="7720" xr:uid="{FA508172-4542-4BC6-B7D9-D0DECDCC8478}"/>
    <cellStyle name="Accent3 4" xfId="4204" xr:uid="{55B76BD0-5D94-4B69-8D1A-87735E9AE9A7}"/>
    <cellStyle name="Accent3 4 2" xfId="7721" xr:uid="{EA8731F4-504E-4918-9279-40CD09C5F278}"/>
    <cellStyle name="Accent3 4 3" xfId="7722" xr:uid="{40989784-7804-4242-A480-736A56A4CAA4}"/>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3" xfId="4218" xr:uid="{6E3D5C5B-684B-4120-B510-425927F9F356}"/>
    <cellStyle name="Accent4 3 2" xfId="7738" xr:uid="{C18F5962-1190-449C-8112-A5AA77F93AAC}"/>
    <cellStyle name="Accent4 3 3" xfId="7739" xr:uid="{3BEF8F8E-10D1-427C-A090-F81FFAC1803E}"/>
    <cellStyle name="Accent4 4" xfId="4219" xr:uid="{AAD09272-AC37-4163-9CA5-06B77061DCBF}"/>
    <cellStyle name="Accent4 4 2" xfId="7740" xr:uid="{A23912A8-8D2C-40A0-9A51-A381B76492A0}"/>
    <cellStyle name="Accent4 4 3" xfId="7741" xr:uid="{CE6D8CAF-448F-4B36-B218-93C28F28E5B5}"/>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3" xfId="4233" xr:uid="{F5522217-EBD2-4492-8B3E-B96E297A6101}"/>
    <cellStyle name="Accent5 3 2" xfId="7757" xr:uid="{0985F6C6-459A-4469-BA2F-D3734ACE3938}"/>
    <cellStyle name="Accent5 3 3" xfId="7758" xr:uid="{365CE213-C9B1-4347-9B55-F708D42AC70D}"/>
    <cellStyle name="Accent5 4" xfId="4234" xr:uid="{7103B366-D738-4400-B690-3814525E9AE9}"/>
    <cellStyle name="Accent5 4 2" xfId="7759" xr:uid="{07C5DBEA-3F37-43C2-9D1E-41065551B31B}"/>
    <cellStyle name="Accent5 4 3" xfId="7760" xr:uid="{C7436558-D36B-4E61-94C7-6CA241E09A99}"/>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3" xfId="4248" xr:uid="{D1F5A8CD-B026-4C32-960C-A324451A9717}"/>
    <cellStyle name="Accent6 3 2" xfId="7776" xr:uid="{86821462-D813-4B80-8957-0A86F41A2E41}"/>
    <cellStyle name="Accent6 3 3" xfId="7777" xr:uid="{C38E9D67-02FD-4424-93B2-DBC4F522DC8D}"/>
    <cellStyle name="Accent6 4" xfId="4249" xr:uid="{38131936-12EA-454C-AD31-4EC043EAFA4F}"/>
    <cellStyle name="Accent6 4 2" xfId="7778" xr:uid="{2125C0C5-3C08-4E14-96AC-D9B21003D421}"/>
    <cellStyle name="Accent6 4 3" xfId="7779" xr:uid="{381CFD6B-DE74-4459-A087-77B3FFA6D2DF}"/>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3" xfId="8178" xr:uid="{DD9FBE28-6CDA-4EF3-AEB7-1465FE7FF1C6}"/>
    <cellStyle name="Comma 169" xfId="4513" xr:uid="{4230F9DC-07CD-4A96-AC91-3DD431CCA61F}"/>
    <cellStyle name="Comma 169 2" xfId="8179" xr:uid="{6EAA83DF-C1AA-4771-A676-E12B0ACC148E}"/>
    <cellStyle name="Comma 169 3" xfId="8180" xr:uid="{2FF1B6C5-BB2F-4C52-93C4-74C9440163A6}"/>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3" xfId="8228" xr:uid="{11A03DD3-A5D1-4837-B738-106138F43FEC}"/>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E" xfId="5174" xr:uid="{591B0662-C4F7-4E19-A3B4-4D4A3F3D1CFD}"/>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3" xfId="9412" xr:uid="{44FB97EE-BC10-4B0F-A33B-9C06004A0B54}"/>
    <cellStyle name="Komma 4 3" xfId="9413" xr:uid="{C09AAC2A-FE02-4561-B17F-FD875A11BE03}"/>
    <cellStyle name="Komma 4 4" xfId="9414" xr:uid="{49733067-84F1-453F-AC47-50DDAF9C85A1}"/>
    <cellStyle name="Komma 5" xfId="5342" xr:uid="{60A3C37C-B721-4D2F-8E0D-392F94C56DEA}"/>
    <cellStyle name="Komma 5 2" xfId="5343" xr:uid="{0E4D1769-3608-4665-8A02-AD550FAA4772}"/>
    <cellStyle name="Komma 5 2 2" xfId="9415" xr:uid="{2B049750-36ED-4A47-AFAB-DD21AC94E2DD}"/>
    <cellStyle name="Komma 5 2 3" xfId="9416" xr:uid="{866A30B5-1DB7-4605-862C-C09282091D23}"/>
    <cellStyle name="Komma 5 3" xfId="9417" xr:uid="{01EA6820-F2C7-40B7-9BED-C0DACC361ADD}"/>
    <cellStyle name="Komma 5 4" xfId="9418" xr:uid="{993A5027-993C-4541-96A3-E719739554E8}"/>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MonthYears" xfId="5364" xr:uid="{C75CADE5-8D2F-48E3-830A-8219514E9376}"/>
    <cellStyle name="MonthYears 2" xfId="5365" xr:uid="{759CF1DA-3738-44E1-9DD6-D68F32729583}"/>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3" xfId="9495" xr:uid="{E375C856-39D4-443B-AF8D-64D02FA22B6D}"/>
    <cellStyle name="Normal 113" xfId="5519" xr:uid="{C86ED9D9-1ECA-41E9-9744-A120D4ACF5E7}"/>
    <cellStyle name="Normal 113 2" xfId="9496" xr:uid="{35C6AC40-FB59-475E-87EB-333D1231CB8C}"/>
    <cellStyle name="Normal 113 3" xfId="9497" xr:uid="{3D0846B1-761F-4FF0-9B94-4A2C71C29522}"/>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3" xfId="9499" xr:uid="{EE6B5F54-7984-42AB-BD6F-82BE1288AEFA}"/>
    <cellStyle name="Normal 119" xfId="5525" xr:uid="{80AA677F-FD44-4D46-A74B-7A4E0A73AB64}"/>
    <cellStyle name="Normal 119 2" xfId="9500" xr:uid="{30CBD66A-6DDB-4F14-AC66-47939B416410}"/>
    <cellStyle name="Normal 119 3" xfId="9501" xr:uid="{ED36ED8A-551A-4D7C-A0C5-F87AE9A685EC}"/>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3" xfId="9505" xr:uid="{9C04171E-F65C-4DC9-AB73-9F0D2F7D866B}"/>
    <cellStyle name="Normal 2 15" xfId="5859" xr:uid="{20E01F87-F93C-4599-B133-A2BB9D2C80DD}"/>
    <cellStyle name="Normal 2 15 2" xfId="9506" xr:uid="{7F3A4E85-3CAC-4FED-A287-3533BD5E98CC}"/>
    <cellStyle name="Normal 2 15 3" xfId="9507" xr:uid="{3C5BD5BE-2987-456D-8DBC-44B5B66C0ACA}"/>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3" xfId="9615" xr:uid="{1E4CD693-FE09-47E7-8D46-D6E92C5D5724}"/>
    <cellStyle name="Normal 3 15" xfId="5971" xr:uid="{865C37A8-8C6A-4275-83F4-272FC64328D5}"/>
    <cellStyle name="Normal 3 16" xfId="9616" xr:uid="{D6C37C8F-C68E-4139-8D04-4E4CA5264023}"/>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3" xfId="9624" xr:uid="{12A18A3A-6A88-4E7A-B9CB-B93034D6915F}"/>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3" xfId="9628" xr:uid="{5DB06CD0-B9AF-4330-82BB-3AA297FBD5FB}"/>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3" xfId="9674" xr:uid="{A59A47E5-D792-4CCD-A457-841412C7F027}"/>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3" xfId="9678" xr:uid="{D4AEB310-1526-40E4-BF75-95F440B4B19A}"/>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3" xfId="9700" xr:uid="{97BCD21D-B25C-4333-BD8E-0743916492EE}"/>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0" xfId="9705" xr:uid="{6B101695-AA44-4EE7-8FC1-9F0B7A1BF225}"/>
    <cellStyle name="Percent 3" xfId="24" xr:uid="{44CFDF96-F5DF-42AB-BE8A-2015802589B5}"/>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3" xfId="6951" xr:uid="{293ADB51-5B3A-4DC1-B1E4-7C12CF178418}"/>
    <cellStyle name="Prozent 3 2" xfId="6952" xr:uid="{54CFF76A-E72D-4A51-8B2F-F60DE596D13D}"/>
    <cellStyle name="Prozent 3 2 2" xfId="9730" xr:uid="{DA195DFF-0C20-4EC9-81EA-56B695E7E13E}"/>
    <cellStyle name="Prozent 3 2 3" xfId="9731" xr:uid="{2C100F8A-E027-4328-A4CD-FE941735C623}"/>
    <cellStyle name="Prozent 3 3" xfId="9732" xr:uid="{5BAB3B7E-B7D2-4D49-AFE7-AEDEDE0CA8EF}"/>
    <cellStyle name="Prozent 3 4" xfId="9733" xr:uid="{0E31F25A-B45F-4F5E-9DA1-CC7D2FD3C8C2}"/>
    <cellStyle name="Prozent 4" xfId="6953" xr:uid="{AC1E7B75-1ED5-4910-8C8B-829E7CD3AB92}"/>
    <cellStyle name="Prozent 4 2" xfId="6954" xr:uid="{9531CBDF-81F4-453C-8CB5-DD6654FA70AB}"/>
    <cellStyle name="Prozent 4 2 2" xfId="9734" xr:uid="{CD8F36BA-7D25-4E17-9344-326868BE4067}"/>
    <cellStyle name="Prozent 4 2 3" xfId="9735" xr:uid="{73DBCFC1-9C60-49DB-9713-88FD3DCD0711}"/>
    <cellStyle name="Prozent 4 3" xfId="9736" xr:uid="{C9AAC976-9BA5-4F6B-82B6-1212C0FB3C7A}"/>
    <cellStyle name="Prozent 4 4" xfId="9737" xr:uid="{D735E4C3-FF9E-4736-BE35-369067933288}"/>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3" xfId="9821" xr:uid="{489E3374-29FA-44F1-94A9-93060407FB83}"/>
    <cellStyle name="Standard 29 3" xfId="9822" xr:uid="{A1FF8A2D-67B3-43E5-B5B0-F7CD6476ED58}"/>
    <cellStyle name="Standard 29 4" xfId="9823" xr:uid="{7FA28508-1EDA-4567-9916-1EAD7A6809FA}"/>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0" xfId="7110" xr:uid="{677260C7-955F-4B2E-8851-4F54ABF70E3D}"/>
    <cellStyle name="Standard 30 2" xfId="7111" xr:uid="{D7336F6E-95E0-4175-9776-055CE5EF7C35}"/>
    <cellStyle name="Standard 30 2 2" xfId="9825" xr:uid="{858E4E34-9284-4969-8078-35D6E390861F}"/>
    <cellStyle name="Standard 30 2 3" xfId="9826" xr:uid="{08521428-7679-432D-BDDB-2B3623AF14E7}"/>
    <cellStyle name="Standard 30 3" xfId="9827" xr:uid="{B047872B-9B6A-4187-9CAB-3779A447D56F}"/>
    <cellStyle name="Standard 30 4" xfId="9828" xr:uid="{0B062E1E-3B9F-4EF4-8BA5-148445CBB029}"/>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3" xfId="9830" xr:uid="{B40CD41D-2EF2-484F-903E-E645A1CA2095}"/>
    <cellStyle name="Standard 45 3" xfId="9831" xr:uid="{BD3844BD-5216-412F-BB1E-D042A0D9CA41}"/>
    <cellStyle name="Standard 45 4" xfId="9832" xr:uid="{C169DFA8-C3CD-4FAD-A360-0D92422111BC}"/>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8.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0" Type="http://schemas.openxmlformats.org/officeDocument/2006/relationships/worksheet" Target="worksheets/sheet20.xml"/><Relationship Id="rId41" Type="http://schemas.openxmlformats.org/officeDocument/2006/relationships/externalLink" Target="externalLinks/externalLink20.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_rels/drawing21.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Q4/21</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AA33AAFB-1E89-4851-8F5B-9B97C19A71F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78776" y="0"/>
          <a:ext cx="901550" cy="706882"/>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1.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9813E514-33B5-4F6D-A38F-40AA0F1DA5F7}"/>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 E&amp;P  - combined"/>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t="str">
            <v/>
          </cell>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sheetData sheetId="1"/>
      <sheetData sheetId="2"/>
      <sheetData sheetId="3"/>
      <sheetData sheetId="4"/>
      <sheetData sheetId="5"/>
      <sheetData sheetId="6"/>
      <sheetData sheetId="7"/>
      <sheetData sheetId="8"/>
      <sheetData sheetId="9"/>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5"/>
  <sheetViews>
    <sheetView tabSelected="1" view="pageBreakPreview" zoomScaleNormal="115" zoomScaleSheetLayoutView="100" zoomScalePageLayoutView="70" workbookViewId="0"/>
  </sheetViews>
  <sheetFormatPr defaultColWidth="11.453125" defaultRowHeight="14"/>
  <cols>
    <col min="1" max="1" width="2.54296875" style="1" customWidth="1"/>
    <col min="2" max="2" width="6.453125" style="1" customWidth="1"/>
    <col min="3" max="3" width="56.54296875" style="1" customWidth="1"/>
    <col min="4" max="4" width="21.81640625" style="1" customWidth="1"/>
    <col min="5" max="8" width="11.453125" style="1"/>
    <col min="9" max="9" width="2.54296875" style="1" customWidth="1"/>
    <col min="10" max="16384" width="11.453125" style="1"/>
  </cols>
  <sheetData>
    <row r="3" spans="3:8" ht="15.5">
      <c r="F3" s="446"/>
      <c r="G3" s="446"/>
      <c r="H3" s="446"/>
    </row>
    <row r="4" spans="3:8">
      <c r="D4" s="447"/>
      <c r="E4" s="448"/>
      <c r="F4" s="448"/>
      <c r="G4" s="448"/>
      <c r="H4" s="448"/>
    </row>
    <row r="5" spans="3:8">
      <c r="D5" s="448"/>
      <c r="E5" s="448"/>
      <c r="F5" s="448"/>
      <c r="G5" s="448"/>
      <c r="H5" s="448"/>
    </row>
    <row r="6" spans="3:8">
      <c r="C6" s="2">
        <v>44595</v>
      </c>
      <c r="D6" s="448"/>
      <c r="E6" s="448"/>
      <c r="F6" s="448"/>
      <c r="G6" s="448"/>
      <c r="H6" s="448"/>
    </row>
    <row r="10" spans="3:8">
      <c r="C10" s="3" t="s">
        <v>0</v>
      </c>
    </row>
    <row r="11" spans="3:8">
      <c r="C11" s="449" t="s">
        <v>1</v>
      </c>
      <c r="D11" s="449"/>
    </row>
    <row r="12" spans="3:8">
      <c r="C12" s="3"/>
    </row>
    <row r="13" spans="3:8" s="5" customFormat="1" ht="18" customHeight="1">
      <c r="C13" s="4" t="s">
        <v>2</v>
      </c>
    </row>
    <row r="14" spans="3:8" s="5" customFormat="1" ht="18" customHeight="1">
      <c r="C14" s="4" t="s">
        <v>299</v>
      </c>
    </row>
    <row r="15" spans="3:8" s="5" customFormat="1" ht="18" customHeight="1">
      <c r="C15" s="4" t="s">
        <v>300</v>
      </c>
    </row>
    <row r="16" spans="3:8" s="5" customFormat="1" ht="18" customHeight="1">
      <c r="C16" s="4" t="s">
        <v>301</v>
      </c>
    </row>
    <row r="17" spans="2:5" s="5" customFormat="1" ht="18" customHeight="1">
      <c r="C17" s="4" t="s">
        <v>5</v>
      </c>
    </row>
    <row r="18" spans="2:5" s="5" customFormat="1" ht="18" customHeight="1">
      <c r="C18" s="4" t="s">
        <v>6</v>
      </c>
    </row>
    <row r="19" spans="2:5" s="5" customFormat="1" ht="18" customHeight="1">
      <c r="C19" s="4" t="s">
        <v>7</v>
      </c>
    </row>
    <row r="20" spans="2:5" s="5" customFormat="1" ht="18" customHeight="1">
      <c r="C20" s="4" t="s">
        <v>8</v>
      </c>
    </row>
    <row r="21" spans="2:5" s="5" customFormat="1" ht="18" customHeight="1">
      <c r="C21" s="4" t="s">
        <v>9</v>
      </c>
    </row>
    <row r="22" spans="2:5" s="5" customFormat="1" ht="18" customHeight="1">
      <c r="C22" s="4" t="s">
        <v>352</v>
      </c>
    </row>
    <row r="23" spans="2:5" s="5" customFormat="1" ht="18" customHeight="1">
      <c r="C23" s="4" t="s">
        <v>400</v>
      </c>
    </row>
    <row r="24" spans="2:5" s="5" customFormat="1" ht="18" customHeight="1">
      <c r="C24" s="6" t="s">
        <v>10</v>
      </c>
    </row>
    <row r="25" spans="2:5" ht="18" customHeight="1">
      <c r="B25" s="5"/>
      <c r="C25" s="6" t="s">
        <v>134</v>
      </c>
    </row>
    <row r="26" spans="2:5" ht="18" customHeight="1">
      <c r="B26" s="5"/>
      <c r="C26" s="6" t="s">
        <v>128</v>
      </c>
    </row>
    <row r="27" spans="2:5" ht="18" customHeight="1">
      <c r="B27" s="5"/>
      <c r="C27" s="6" t="s">
        <v>281</v>
      </c>
      <c r="D27" s="4"/>
      <c r="E27" s="4"/>
    </row>
    <row r="28" spans="2:5" ht="18" customHeight="1">
      <c r="B28" s="5"/>
      <c r="C28" s="6" t="s">
        <v>11</v>
      </c>
    </row>
    <row r="29" spans="2:5" ht="18" customHeight="1">
      <c r="B29" s="5"/>
      <c r="C29" s="6" t="s">
        <v>12</v>
      </c>
    </row>
    <row r="30" spans="2:5" ht="18" customHeight="1">
      <c r="C30" s="6" t="s">
        <v>13</v>
      </c>
    </row>
    <row r="31" spans="2:5" ht="18" customHeight="1">
      <c r="C31" s="6" t="s">
        <v>14</v>
      </c>
    </row>
    <row r="32" spans="2:5" ht="18" customHeight="1">
      <c r="C32" s="6" t="s">
        <v>407</v>
      </c>
    </row>
    <row r="33" spans="3:3" ht="18" customHeight="1">
      <c r="C33" s="6"/>
    </row>
    <row r="34" spans="3:3" ht="18" customHeight="1">
      <c r="C34" s="7" t="s">
        <v>15</v>
      </c>
    </row>
    <row r="35" spans="3:3">
      <c r="C35" s="7" t="s">
        <v>16</v>
      </c>
    </row>
  </sheetData>
  <mergeCells count="3">
    <mergeCell ref="F3:H3"/>
    <mergeCell ref="D4:H6"/>
    <mergeCell ref="C11:D11"/>
  </mergeCells>
  <hyperlinks>
    <hyperlink ref="C13" location="'Financial highlights'!A1" display="Financial highlights" xr:uid="{00000000-0004-0000-0000-000000000000}"/>
    <hyperlink ref="C15" location="'Refining &amp; Marketing'!A1" display="Refining &amp; Marketing" xr:uid="{00000000-0004-0000-0000-000001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4" location="'Exploration &amp; Production'!A1" display="Exploration &amp; Production" xr:uid="{00000000-0004-0000-0000-000006000000}"/>
    <hyperlink ref="C19" location="'Statement of fin. position'!A1" display="'Statement of fin. position'!A1" xr:uid="{00000000-0004-0000-0000-000007000000}"/>
    <hyperlink ref="C27:E27" location="'CAPEX,(CleanCCS) Op. Result'!A1" display="CAPEX, Operating Result before depreciation, Clean CCS Operating result before depreciation" xr:uid="{00000000-0004-0000-0000-000008000000}"/>
    <hyperlink ref="C25" location="'Taxes on income and profit'!A1" display="Taxes on income and profit" xr:uid="{00000000-0004-0000-0000-000009000000}"/>
    <hyperlink ref="C29" location="'Related parties'!A1" display="Material transactions with related parties" xr:uid="{00000000-0004-0000-0000-00000A000000}"/>
    <hyperlink ref="C31" location="'Economic environment'!A1" display="Economic environment" xr:uid="{00000000-0004-0000-0000-00000B000000}"/>
    <hyperlink ref="C30" location="'CAPEX,(CleanCCS) Op. Result'!A1" display="CAPEX, Operating Result before depreciation, clean CCS Operating Result before depreciation" xr:uid="{00000000-0004-0000-0000-00000C000000}"/>
    <hyperlink ref="C24" location="'Sales split'!A1" display="Sales split" xr:uid="{00000000-0004-0000-0000-00000D000000}"/>
    <hyperlink ref="C27" location="'Fair value measurement'!A1" display="Fair value measurement" xr:uid="{00000000-0004-0000-0000-00000E000000}"/>
    <hyperlink ref="C28" location="'Segment reporting'!A1" display="Segment reporting " xr:uid="{00000000-0004-0000-0000-00000F000000}"/>
    <hyperlink ref="C26" location="'Gearing ratio excluding leases'!A1" display="Gearing ratio excluding leases" xr:uid="{00000000-0004-0000-0000-000010000000}"/>
    <hyperlink ref="C16" location="'Chemicals &amp; Materials'!A1" display="Chemicals &amp; Materials" xr:uid="{00000000-0004-0000-0000-000011000000}"/>
    <hyperlink ref="C22" location="'Changes in segment reporting'!A1" display="Changes in segment repoting" xr:uid="{7D4B3D73-E3A9-4C18-A0B5-15B2050D8BE2}"/>
    <hyperlink ref="C23" location="'CF impact of major divestments'!A1" display="Cash flow impact of major divestments" xr:uid="{C16E2908-7557-44AF-8D82-DE895F68DDF4}"/>
    <hyperlink ref="C32" location="Outlook!A1" display="Outlook" xr:uid="{C85B3E6A-F2F6-473E-88AF-B5FE49BE4110}"/>
  </hyperlinks>
  <printOptions horizontalCentered="1"/>
  <pageMargins left="0.25" right="0.25" top="0.75" bottom="0.75" header="0.3" footer="0.3"/>
  <pageSetup paperSize="9" scale="75"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76"/>
  <sheetViews>
    <sheetView showGridLines="0" view="pageBreakPreview" zoomScaleNormal="85" zoomScaleSheetLayoutView="100" workbookViewId="0">
      <pane xSplit="6" topLeftCell="G1" activePane="topRight" state="frozen"/>
      <selection activeCell="L51" sqref="L51"/>
      <selection pane="topRight"/>
    </sheetView>
  </sheetViews>
  <sheetFormatPr defaultColWidth="11.453125" defaultRowHeight="14"/>
  <cols>
    <col min="1" max="1" width="2.54296875" style="36" customWidth="1"/>
    <col min="2" max="2" width="87.26953125" style="34" customWidth="1"/>
    <col min="3" max="10" width="15.54296875" style="34" customWidth="1"/>
    <col min="11" max="16384" width="11.453125" style="36"/>
  </cols>
  <sheetData>
    <row r="1" spans="1:12" s="35" customFormat="1" ht="14.5">
      <c r="C1" s="8"/>
      <c r="D1" s="8"/>
      <c r="E1" s="8"/>
      <c r="F1" s="8"/>
      <c r="G1" s="8"/>
      <c r="H1" s="8"/>
      <c r="I1" s="8"/>
      <c r="J1" s="8"/>
    </row>
    <row r="2" spans="1:12" ht="18">
      <c r="B2" s="118" t="s">
        <v>0</v>
      </c>
      <c r="C2" s="10"/>
      <c r="D2" s="10"/>
      <c r="E2" s="10"/>
      <c r="F2" s="10"/>
      <c r="G2" s="10"/>
      <c r="H2" s="10"/>
      <c r="I2" s="10"/>
      <c r="J2" s="10"/>
    </row>
    <row r="3" spans="1:12" ht="15.5">
      <c r="B3" s="11"/>
      <c r="C3" s="10"/>
      <c r="D3" s="10"/>
      <c r="E3" s="10"/>
      <c r="F3" s="10"/>
      <c r="G3" s="10"/>
      <c r="H3" s="10"/>
      <c r="I3" s="10"/>
      <c r="J3" s="10"/>
    </row>
    <row r="4" spans="1:12" ht="15.5">
      <c r="B4" s="11"/>
      <c r="C4" s="10"/>
      <c r="D4" s="10"/>
      <c r="E4" s="10"/>
      <c r="F4" s="10"/>
      <c r="G4" s="10"/>
      <c r="H4" s="10"/>
      <c r="I4" s="10"/>
      <c r="J4" s="10"/>
    </row>
    <row r="5" spans="1:12" s="12" customFormat="1" ht="14.5" thickBot="1">
      <c r="A5" s="36"/>
      <c r="B5" s="40" t="s">
        <v>2</v>
      </c>
      <c r="C5" s="40"/>
      <c r="D5" s="40"/>
      <c r="E5" s="40"/>
      <c r="F5" s="40"/>
      <c r="G5" s="40"/>
      <c r="H5" s="40"/>
      <c r="I5" s="40"/>
      <c r="J5" s="40"/>
    </row>
    <row r="6" spans="1:12" s="12" customFormat="1">
      <c r="A6" s="36"/>
      <c r="B6" s="41" t="s">
        <v>17</v>
      </c>
      <c r="C6" s="43"/>
      <c r="D6" s="43"/>
      <c r="E6" s="43"/>
      <c r="F6" s="43"/>
      <c r="G6" s="43"/>
      <c r="H6" s="43"/>
      <c r="I6" s="43"/>
      <c r="J6" s="43"/>
      <c r="K6" s="43"/>
      <c r="L6" s="43"/>
    </row>
    <row r="7" spans="1:12" s="12" customFormat="1" ht="14.5" thickBot="1">
      <c r="A7" s="36"/>
      <c r="B7" s="140"/>
      <c r="C7" s="138" t="s">
        <v>18</v>
      </c>
      <c r="D7" s="138" t="s">
        <v>385</v>
      </c>
      <c r="E7" s="138" t="s">
        <v>386</v>
      </c>
      <c r="F7" s="138" t="s">
        <v>284</v>
      </c>
      <c r="G7" s="138">
        <v>2020</v>
      </c>
      <c r="H7" s="138" t="s">
        <v>302</v>
      </c>
      <c r="I7" s="138" t="s">
        <v>387</v>
      </c>
      <c r="J7" s="138" t="s">
        <v>435</v>
      </c>
      <c r="K7" s="138" t="s">
        <v>453</v>
      </c>
      <c r="L7" s="138">
        <v>2021</v>
      </c>
    </row>
    <row r="8" spans="1:12" s="12" customFormat="1" ht="16.5">
      <c r="A8" s="36"/>
      <c r="B8" s="27" t="s">
        <v>270</v>
      </c>
      <c r="C8" s="14">
        <v>4760</v>
      </c>
      <c r="D8" s="14">
        <v>3138</v>
      </c>
      <c r="E8" s="14">
        <v>3138</v>
      </c>
      <c r="F8" s="14">
        <v>4956</v>
      </c>
      <c r="G8" s="15">
        <v>16550</v>
      </c>
      <c r="H8" s="14">
        <v>6429</v>
      </c>
      <c r="I8" s="14">
        <v>7266</v>
      </c>
      <c r="J8" s="14">
        <v>8512</v>
      </c>
      <c r="K8" s="14">
        <v>13348</v>
      </c>
      <c r="L8" s="15">
        <v>35555</v>
      </c>
    </row>
    <row r="9" spans="1:12" s="12" customFormat="1">
      <c r="A9" s="36"/>
      <c r="B9" s="27"/>
      <c r="C9" s="14"/>
      <c r="D9" s="14"/>
      <c r="E9" s="14"/>
      <c r="F9" s="14"/>
      <c r="G9" s="14"/>
      <c r="H9" s="14"/>
      <c r="I9" s="14"/>
      <c r="J9" s="14"/>
      <c r="K9" s="14"/>
      <c r="L9" s="14"/>
    </row>
    <row r="10" spans="1:12" s="18" customFormat="1" ht="16">
      <c r="A10" s="37"/>
      <c r="B10" s="44" t="s">
        <v>19</v>
      </c>
      <c r="C10" s="16">
        <v>699</v>
      </c>
      <c r="D10" s="16">
        <v>145</v>
      </c>
      <c r="E10" s="16">
        <v>317</v>
      </c>
      <c r="F10" s="16">
        <v>524</v>
      </c>
      <c r="G10" s="17">
        <v>1686</v>
      </c>
      <c r="H10" s="16">
        <v>870</v>
      </c>
      <c r="I10" s="16">
        <v>1299</v>
      </c>
      <c r="J10" s="16">
        <v>1790</v>
      </c>
      <c r="K10" s="366">
        <v>2001</v>
      </c>
      <c r="L10" s="368">
        <v>5961</v>
      </c>
    </row>
    <row r="11" spans="1:12" s="12" customFormat="1" ht="16.5">
      <c r="A11" s="36"/>
      <c r="B11" s="45" t="s">
        <v>20</v>
      </c>
      <c r="C11" s="14">
        <v>203</v>
      </c>
      <c r="D11" s="14">
        <v>56</v>
      </c>
      <c r="E11" s="14">
        <v>118</v>
      </c>
      <c r="F11" s="14">
        <v>95</v>
      </c>
      <c r="G11" s="15">
        <v>472</v>
      </c>
      <c r="H11" s="14">
        <v>135</v>
      </c>
      <c r="I11" s="14">
        <v>172</v>
      </c>
      <c r="J11" s="14">
        <v>273</v>
      </c>
      <c r="K11" s="14">
        <v>306</v>
      </c>
      <c r="L11" s="15">
        <v>886</v>
      </c>
    </row>
    <row r="12" spans="1:12" s="12" customFormat="1" ht="16.5">
      <c r="A12" s="36"/>
      <c r="B12" s="27" t="s">
        <v>303</v>
      </c>
      <c r="C12" s="14">
        <v>137</v>
      </c>
      <c r="D12" s="14">
        <v>-152</v>
      </c>
      <c r="E12" s="14">
        <v>-24</v>
      </c>
      <c r="F12" s="14">
        <v>184</v>
      </c>
      <c r="G12" s="15">
        <v>145</v>
      </c>
      <c r="H12" s="14">
        <v>361</v>
      </c>
      <c r="I12" s="14">
        <v>498</v>
      </c>
      <c r="J12" s="14">
        <v>816</v>
      </c>
      <c r="K12" s="14">
        <v>1163</v>
      </c>
      <c r="L12" s="15">
        <v>2837</v>
      </c>
    </row>
    <row r="13" spans="1:12" s="12" customFormat="1" ht="16.5">
      <c r="A13" s="36"/>
      <c r="B13" s="27" t="s">
        <v>304</v>
      </c>
      <c r="C13" s="14">
        <v>367</v>
      </c>
      <c r="D13" s="14">
        <v>231</v>
      </c>
      <c r="E13" s="14">
        <v>236</v>
      </c>
      <c r="F13" s="14">
        <v>161</v>
      </c>
      <c r="G13" s="15">
        <v>996</v>
      </c>
      <c r="H13" s="14">
        <v>108</v>
      </c>
      <c r="I13" s="14">
        <v>181</v>
      </c>
      <c r="J13" s="14">
        <v>361</v>
      </c>
      <c r="K13" s="14">
        <v>351</v>
      </c>
      <c r="L13" s="15">
        <v>1001</v>
      </c>
    </row>
    <row r="14" spans="1:12" s="12" customFormat="1" ht="16.5">
      <c r="A14" s="36"/>
      <c r="B14" s="27" t="s">
        <v>305</v>
      </c>
      <c r="C14" s="14">
        <v>133</v>
      </c>
      <c r="D14" s="14">
        <v>78</v>
      </c>
      <c r="E14" s="14">
        <v>99</v>
      </c>
      <c r="F14" s="14">
        <v>208</v>
      </c>
      <c r="G14" s="15">
        <v>519</v>
      </c>
      <c r="H14" s="14">
        <v>442</v>
      </c>
      <c r="I14" s="14">
        <v>647</v>
      </c>
      <c r="J14" s="14">
        <v>623</v>
      </c>
      <c r="K14" s="14">
        <v>512</v>
      </c>
      <c r="L14" s="15">
        <v>2224</v>
      </c>
    </row>
    <row r="15" spans="1:12" s="12" customFormat="1" ht="16.5">
      <c r="A15" s="36"/>
      <c r="B15" s="27" t="s">
        <v>306</v>
      </c>
      <c r="C15" s="14">
        <v>-15</v>
      </c>
      <c r="D15" s="14">
        <v>-3</v>
      </c>
      <c r="E15" s="14">
        <v>-12</v>
      </c>
      <c r="F15" s="14">
        <v>-17</v>
      </c>
      <c r="G15" s="15">
        <v>-47</v>
      </c>
      <c r="H15" s="14">
        <v>-7</v>
      </c>
      <c r="I15" s="14">
        <v>-16</v>
      </c>
      <c r="J15" s="14">
        <v>-16</v>
      </c>
      <c r="K15" s="14">
        <v>-22</v>
      </c>
      <c r="L15" s="15">
        <v>-62</v>
      </c>
    </row>
    <row r="16" spans="1:12" s="12" customFormat="1">
      <c r="A16" s="36"/>
      <c r="B16" s="27" t="s">
        <v>21</v>
      </c>
      <c r="C16" s="14">
        <v>77</v>
      </c>
      <c r="D16" s="14">
        <v>-9</v>
      </c>
      <c r="E16" s="14">
        <v>18</v>
      </c>
      <c r="F16" s="14">
        <v>-12</v>
      </c>
      <c r="G16" s="15">
        <v>74</v>
      </c>
      <c r="H16" s="14">
        <v>-34</v>
      </c>
      <c r="I16" s="14">
        <v>-10</v>
      </c>
      <c r="J16" s="14">
        <v>7</v>
      </c>
      <c r="K16" s="14">
        <v>-2</v>
      </c>
      <c r="L16" s="15">
        <v>-39</v>
      </c>
    </row>
    <row r="17" spans="1:12" s="12" customFormat="1">
      <c r="A17" s="36"/>
      <c r="B17" s="27" t="s">
        <v>51</v>
      </c>
      <c r="C17" s="14">
        <v>33</v>
      </c>
      <c r="D17" s="14">
        <v>19</v>
      </c>
      <c r="E17" s="14">
        <v>38</v>
      </c>
      <c r="F17" s="14">
        <v>33</v>
      </c>
      <c r="G17" s="15">
        <v>32</v>
      </c>
      <c r="H17" s="14">
        <v>27</v>
      </c>
      <c r="I17" s="14">
        <v>33</v>
      </c>
      <c r="J17" s="14">
        <v>41</v>
      </c>
      <c r="K17" s="14">
        <v>36</v>
      </c>
      <c r="L17" s="15">
        <v>36</v>
      </c>
    </row>
    <row r="18" spans="1:12" s="18" customFormat="1" ht="16">
      <c r="A18" s="37"/>
      <c r="B18" s="46" t="s">
        <v>22</v>
      </c>
      <c r="C18" s="20">
        <v>420</v>
      </c>
      <c r="D18" s="20">
        <v>124</v>
      </c>
      <c r="E18" s="20">
        <v>160</v>
      </c>
      <c r="F18" s="20">
        <v>321</v>
      </c>
      <c r="G18" s="19">
        <v>1026</v>
      </c>
      <c r="H18" s="20">
        <v>599</v>
      </c>
      <c r="I18" s="20">
        <v>853</v>
      </c>
      <c r="J18" s="20">
        <v>1018</v>
      </c>
      <c r="K18" s="20">
        <v>1239</v>
      </c>
      <c r="L18" s="19">
        <v>3710</v>
      </c>
    </row>
    <row r="19" spans="1:12" s="18" customFormat="1" ht="16">
      <c r="A19" s="37"/>
      <c r="B19" s="44" t="s">
        <v>437</v>
      </c>
      <c r="C19" s="16">
        <v>316</v>
      </c>
      <c r="D19" s="16">
        <v>65</v>
      </c>
      <c r="E19" s="16">
        <v>80</v>
      </c>
      <c r="F19" s="16">
        <v>219</v>
      </c>
      <c r="G19" s="17">
        <v>679</v>
      </c>
      <c r="H19" s="16">
        <v>424</v>
      </c>
      <c r="I19" s="16">
        <v>643</v>
      </c>
      <c r="J19" s="16">
        <v>781</v>
      </c>
      <c r="K19" s="366">
        <v>1018</v>
      </c>
      <c r="L19" s="368">
        <v>2866</v>
      </c>
    </row>
    <row r="20" spans="1:12" s="12" customFormat="1" ht="16.5">
      <c r="A20" s="36"/>
      <c r="B20" s="27" t="s">
        <v>23</v>
      </c>
      <c r="C20" s="21">
        <v>0.97</v>
      </c>
      <c r="D20" s="21">
        <v>0.2</v>
      </c>
      <c r="E20" s="64">
        <v>0.24</v>
      </c>
      <c r="F20" s="21">
        <v>0.67</v>
      </c>
      <c r="G20" s="22">
        <v>2.08</v>
      </c>
      <c r="H20" s="21">
        <v>1.3</v>
      </c>
      <c r="I20" s="21">
        <v>1.97</v>
      </c>
      <c r="J20" s="21">
        <v>2.39</v>
      </c>
      <c r="K20" s="21">
        <v>3.11</v>
      </c>
      <c r="L20" s="22">
        <v>8.77</v>
      </c>
    </row>
    <row r="21" spans="1:12" s="12" customFormat="1" collapsed="1">
      <c r="A21" s="36"/>
      <c r="B21" s="27"/>
      <c r="C21" s="14"/>
      <c r="D21" s="14"/>
      <c r="E21" s="14"/>
      <c r="F21" s="14"/>
      <c r="G21" s="14"/>
      <c r="H21" s="14"/>
      <c r="I21" s="14"/>
      <c r="J21" s="14"/>
      <c r="K21" s="361"/>
      <c r="L21" s="361"/>
    </row>
    <row r="22" spans="1:12" s="12" customFormat="1" ht="16.5">
      <c r="A22" s="36"/>
      <c r="B22" s="47" t="s">
        <v>24</v>
      </c>
      <c r="C22" s="23">
        <v>699</v>
      </c>
      <c r="D22" s="23">
        <v>145</v>
      </c>
      <c r="E22" s="23">
        <v>317</v>
      </c>
      <c r="F22" s="23">
        <v>524</v>
      </c>
      <c r="G22" s="24">
        <v>1686</v>
      </c>
      <c r="H22" s="23">
        <v>870</v>
      </c>
      <c r="I22" s="23">
        <v>1299</v>
      </c>
      <c r="J22" s="23">
        <v>1790</v>
      </c>
      <c r="K22" s="367">
        <v>2001</v>
      </c>
      <c r="L22" s="369">
        <v>5961</v>
      </c>
    </row>
    <row r="23" spans="1:12" s="12" customFormat="1" ht="16.5">
      <c r="A23" s="36"/>
      <c r="B23" s="47" t="s">
        <v>25</v>
      </c>
      <c r="C23" s="23">
        <v>-165</v>
      </c>
      <c r="D23" s="23">
        <v>-12</v>
      </c>
      <c r="E23" s="23">
        <v>-997</v>
      </c>
      <c r="F23" s="23">
        <v>954</v>
      </c>
      <c r="G23" s="24">
        <v>-220</v>
      </c>
      <c r="H23" s="23">
        <v>63</v>
      </c>
      <c r="I23" s="23">
        <v>-127</v>
      </c>
      <c r="J23" s="23">
        <v>-750</v>
      </c>
      <c r="K23" s="367">
        <v>-501</v>
      </c>
      <c r="L23" s="369">
        <v>-1315</v>
      </c>
    </row>
    <row r="24" spans="1:12" s="12" customFormat="1">
      <c r="A24" s="36"/>
      <c r="B24" s="45" t="s">
        <v>360</v>
      </c>
      <c r="C24" s="14">
        <v>-3</v>
      </c>
      <c r="D24" s="14">
        <v>-3</v>
      </c>
      <c r="E24" s="14">
        <v>-33</v>
      </c>
      <c r="F24" s="14">
        <v>0</v>
      </c>
      <c r="G24" s="15">
        <v>-39</v>
      </c>
      <c r="H24" s="14">
        <v>-6</v>
      </c>
      <c r="I24" s="14">
        <v>-14</v>
      </c>
      <c r="J24" s="14">
        <v>-3</v>
      </c>
      <c r="K24" s="14">
        <v>-7</v>
      </c>
      <c r="L24" s="15">
        <v>-30</v>
      </c>
    </row>
    <row r="25" spans="1:12" s="12" customFormat="1">
      <c r="A25" s="36"/>
      <c r="B25" s="45" t="s">
        <v>362</v>
      </c>
      <c r="C25" s="14">
        <v>-117</v>
      </c>
      <c r="D25" s="14">
        <v>-52</v>
      </c>
      <c r="E25" s="14">
        <v>-914</v>
      </c>
      <c r="F25" s="14">
        <v>0</v>
      </c>
      <c r="G25" s="15">
        <v>-1084</v>
      </c>
      <c r="H25" s="14">
        <v>3</v>
      </c>
      <c r="I25" s="14">
        <v>-21</v>
      </c>
      <c r="J25" s="14">
        <v>-38</v>
      </c>
      <c r="K25" s="14">
        <v>-1240</v>
      </c>
      <c r="L25" s="15">
        <v>-1297</v>
      </c>
    </row>
    <row r="26" spans="1:12" s="12" customFormat="1">
      <c r="A26" s="36"/>
      <c r="B26" s="45" t="s">
        <v>361</v>
      </c>
      <c r="C26" s="14" t="s">
        <v>320</v>
      </c>
      <c r="D26" s="14">
        <v>3</v>
      </c>
      <c r="E26" s="14">
        <v>3</v>
      </c>
      <c r="F26" s="14">
        <v>13</v>
      </c>
      <c r="G26" s="15">
        <v>19</v>
      </c>
      <c r="H26" s="14">
        <v>3</v>
      </c>
      <c r="I26" s="14">
        <v>1</v>
      </c>
      <c r="J26" s="14">
        <v>0</v>
      </c>
      <c r="K26" s="14">
        <v>218</v>
      </c>
      <c r="L26" s="15">
        <v>223</v>
      </c>
    </row>
    <row r="27" spans="1:12" s="12" customFormat="1">
      <c r="A27" s="36"/>
      <c r="B27" s="45" t="s">
        <v>363</v>
      </c>
      <c r="C27" s="14">
        <v>-44</v>
      </c>
      <c r="D27" s="14">
        <v>40</v>
      </c>
      <c r="E27" s="14">
        <v>-53</v>
      </c>
      <c r="F27" s="14">
        <v>942</v>
      </c>
      <c r="G27" s="15">
        <v>885</v>
      </c>
      <c r="H27" s="14">
        <v>63</v>
      </c>
      <c r="I27" s="14">
        <v>-92</v>
      </c>
      <c r="J27" s="14">
        <v>-709</v>
      </c>
      <c r="K27" s="14">
        <v>528</v>
      </c>
      <c r="L27" s="15">
        <v>-210</v>
      </c>
    </row>
    <row r="28" spans="1:12" s="12" customFormat="1">
      <c r="A28" s="36"/>
      <c r="B28" s="27" t="s">
        <v>26</v>
      </c>
      <c r="C28" s="14">
        <v>-453</v>
      </c>
      <c r="D28" s="14">
        <v>-70</v>
      </c>
      <c r="E28" s="14">
        <v>72</v>
      </c>
      <c r="F28" s="14">
        <v>35</v>
      </c>
      <c r="G28" s="15">
        <v>-416</v>
      </c>
      <c r="H28" s="14">
        <v>225</v>
      </c>
      <c r="I28" s="14">
        <v>66</v>
      </c>
      <c r="J28" s="14">
        <v>38</v>
      </c>
      <c r="K28" s="14">
        <v>89</v>
      </c>
      <c r="L28" s="15">
        <v>418</v>
      </c>
    </row>
    <row r="29" spans="1:12" s="18" customFormat="1">
      <c r="A29" s="37"/>
      <c r="B29" s="44" t="s">
        <v>27</v>
      </c>
      <c r="C29" s="16">
        <v>81</v>
      </c>
      <c r="D29" s="16">
        <v>63</v>
      </c>
      <c r="E29" s="16">
        <v>-607</v>
      </c>
      <c r="F29" s="16">
        <v>1513</v>
      </c>
      <c r="G29" s="17">
        <v>1050</v>
      </c>
      <c r="H29" s="16">
        <v>1158</v>
      </c>
      <c r="I29" s="16">
        <v>1238</v>
      </c>
      <c r="J29" s="16">
        <v>1079</v>
      </c>
      <c r="K29" s="366">
        <v>1590</v>
      </c>
      <c r="L29" s="368">
        <v>5065</v>
      </c>
    </row>
    <row r="30" spans="1:12" s="12" customFormat="1" collapsed="1">
      <c r="A30" s="36"/>
      <c r="B30" s="45" t="s">
        <v>28</v>
      </c>
      <c r="C30" s="14">
        <v>173</v>
      </c>
      <c r="D30" s="14">
        <v>29</v>
      </c>
      <c r="E30" s="14">
        <v>-10</v>
      </c>
      <c r="F30" s="14">
        <v>110</v>
      </c>
      <c r="G30" s="15">
        <v>302</v>
      </c>
      <c r="H30" s="14">
        <v>146</v>
      </c>
      <c r="I30" s="14">
        <v>122</v>
      </c>
      <c r="J30" s="14">
        <v>199</v>
      </c>
      <c r="K30" s="14">
        <v>304</v>
      </c>
      <c r="L30" s="15">
        <v>772</v>
      </c>
    </row>
    <row r="31" spans="1:12" s="12" customFormat="1">
      <c r="A31" s="36"/>
      <c r="B31" s="27" t="s">
        <v>307</v>
      </c>
      <c r="C31" s="14">
        <v>-9</v>
      </c>
      <c r="D31" s="14">
        <v>-237</v>
      </c>
      <c r="E31" s="14">
        <v>-1044</v>
      </c>
      <c r="F31" s="14">
        <v>153</v>
      </c>
      <c r="G31" s="15">
        <v>-1137</v>
      </c>
      <c r="H31" s="14">
        <v>349</v>
      </c>
      <c r="I31" s="14">
        <v>383</v>
      </c>
      <c r="J31" s="14">
        <v>339</v>
      </c>
      <c r="K31" s="14">
        <v>1368</v>
      </c>
      <c r="L31" s="15">
        <v>2439</v>
      </c>
    </row>
    <row r="32" spans="1:12" s="12" customFormat="1">
      <c r="A32" s="36"/>
      <c r="B32" s="27" t="s">
        <v>308</v>
      </c>
      <c r="C32" s="14">
        <v>-151</v>
      </c>
      <c r="D32" s="14">
        <v>246</v>
      </c>
      <c r="E32" s="14">
        <v>353</v>
      </c>
      <c r="F32" s="14">
        <v>144</v>
      </c>
      <c r="G32" s="15">
        <v>592</v>
      </c>
      <c r="H32" s="14">
        <v>400</v>
      </c>
      <c r="I32" s="14">
        <v>207</v>
      </c>
      <c r="J32" s="14">
        <v>134</v>
      </c>
      <c r="K32" s="14">
        <v>182</v>
      </c>
      <c r="L32" s="15">
        <v>922</v>
      </c>
    </row>
    <row r="33" spans="1:12" s="12" customFormat="1">
      <c r="A33" s="36"/>
      <c r="B33" s="27" t="s">
        <v>309</v>
      </c>
      <c r="C33" s="14">
        <v>133</v>
      </c>
      <c r="D33" s="14">
        <v>96</v>
      </c>
      <c r="E33" s="14">
        <v>91</v>
      </c>
      <c r="F33" s="14">
        <v>1247</v>
      </c>
      <c r="G33" s="15">
        <v>1568</v>
      </c>
      <c r="H33" s="14">
        <v>465</v>
      </c>
      <c r="I33" s="14">
        <v>678</v>
      </c>
      <c r="J33" s="14">
        <v>618</v>
      </c>
      <c r="K33" s="14">
        <v>67</v>
      </c>
      <c r="L33" s="15">
        <v>1828</v>
      </c>
    </row>
    <row r="34" spans="1:12" s="12" customFormat="1">
      <c r="A34" s="36"/>
      <c r="B34" s="27" t="s">
        <v>310</v>
      </c>
      <c r="C34" s="14">
        <v>-20</v>
      </c>
      <c r="D34" s="14">
        <v>-5</v>
      </c>
      <c r="E34" s="14">
        <v>-12</v>
      </c>
      <c r="F34" s="14">
        <v>-19</v>
      </c>
      <c r="G34" s="15">
        <v>-56</v>
      </c>
      <c r="H34" s="14">
        <v>-10</v>
      </c>
      <c r="I34" s="14">
        <v>-20</v>
      </c>
      <c r="J34" s="14">
        <v>-19</v>
      </c>
      <c r="K34" s="14">
        <v>-26</v>
      </c>
      <c r="L34" s="15">
        <v>-74</v>
      </c>
    </row>
    <row r="35" spans="1:12" s="12" customFormat="1">
      <c r="A35" s="36"/>
      <c r="B35" s="27" t="s">
        <v>29</v>
      </c>
      <c r="C35" s="14">
        <v>128</v>
      </c>
      <c r="D35" s="14">
        <v>-38</v>
      </c>
      <c r="E35" s="14">
        <v>5</v>
      </c>
      <c r="F35" s="14">
        <v>-12</v>
      </c>
      <c r="G35" s="15">
        <v>83</v>
      </c>
      <c r="H35" s="14">
        <v>-46</v>
      </c>
      <c r="I35" s="14">
        <v>-10</v>
      </c>
      <c r="J35" s="14">
        <v>7</v>
      </c>
      <c r="K35" s="14">
        <v>-2</v>
      </c>
      <c r="L35" s="15">
        <v>-51</v>
      </c>
    </row>
    <row r="36" spans="1:12" s="12" customFormat="1">
      <c r="A36" s="36"/>
      <c r="B36" s="48" t="s">
        <v>30</v>
      </c>
      <c r="C36" s="14">
        <v>-77</v>
      </c>
      <c r="D36" s="14">
        <v>8</v>
      </c>
      <c r="E36" s="14">
        <v>-59</v>
      </c>
      <c r="F36" s="14">
        <v>-47</v>
      </c>
      <c r="G36" s="15">
        <v>-175</v>
      </c>
      <c r="H36" s="14">
        <v>-46</v>
      </c>
      <c r="I36" s="14">
        <v>-31</v>
      </c>
      <c r="J36" s="14">
        <v>-63</v>
      </c>
      <c r="K36" s="14">
        <v>-55</v>
      </c>
      <c r="L36" s="15">
        <v>-194</v>
      </c>
    </row>
    <row r="37" spans="1:12" s="12" customFormat="1">
      <c r="A37" s="36"/>
      <c r="B37" s="27" t="s">
        <v>31</v>
      </c>
      <c r="C37" s="14">
        <v>5</v>
      </c>
      <c r="D37" s="14">
        <v>70</v>
      </c>
      <c r="E37" s="14">
        <v>-666</v>
      </c>
      <c r="F37" s="14">
        <v>1466</v>
      </c>
      <c r="G37" s="15">
        <v>875</v>
      </c>
      <c r="H37" s="14">
        <v>1112</v>
      </c>
      <c r="I37" s="14">
        <v>1207</v>
      </c>
      <c r="J37" s="14">
        <v>1016</v>
      </c>
      <c r="K37" s="14">
        <v>1535</v>
      </c>
      <c r="L37" s="15">
        <v>4870</v>
      </c>
    </row>
    <row r="38" spans="1:12" s="12" customFormat="1">
      <c r="A38" s="36"/>
      <c r="B38" s="27" t="s">
        <v>32</v>
      </c>
      <c r="C38" s="14" t="s">
        <v>33</v>
      </c>
      <c r="D38" s="14">
        <v>18</v>
      </c>
      <c r="E38" s="14">
        <v>31</v>
      </c>
      <c r="F38" s="14">
        <v>-33</v>
      </c>
      <c r="G38" s="15">
        <v>-69</v>
      </c>
      <c r="H38" s="14">
        <v>25</v>
      </c>
      <c r="I38" s="14">
        <v>33</v>
      </c>
      <c r="J38" s="14">
        <v>52</v>
      </c>
      <c r="K38" s="14">
        <v>56</v>
      </c>
      <c r="L38" s="15">
        <v>42</v>
      </c>
    </row>
    <row r="39" spans="1:12" s="12" customFormat="1">
      <c r="A39" s="36"/>
      <c r="B39" s="27" t="s">
        <v>34</v>
      </c>
      <c r="C39" s="14">
        <v>-68</v>
      </c>
      <c r="D39" s="14">
        <v>58</v>
      </c>
      <c r="E39" s="14">
        <v>-458</v>
      </c>
      <c r="F39" s="14">
        <v>1946</v>
      </c>
      <c r="G39" s="15">
        <v>1478</v>
      </c>
      <c r="H39" s="14">
        <v>835</v>
      </c>
      <c r="I39" s="14">
        <v>809</v>
      </c>
      <c r="J39" s="14">
        <v>484</v>
      </c>
      <c r="K39" s="14">
        <v>677</v>
      </c>
      <c r="L39" s="15">
        <v>2804</v>
      </c>
    </row>
    <row r="40" spans="1:12" s="12" customFormat="1" ht="16.5">
      <c r="A40" s="36"/>
      <c r="B40" s="27" t="s">
        <v>35</v>
      </c>
      <c r="C40" s="14">
        <v>-159</v>
      </c>
      <c r="D40" s="14">
        <v>24</v>
      </c>
      <c r="E40" s="14">
        <v>-487</v>
      </c>
      <c r="F40" s="14">
        <v>1880</v>
      </c>
      <c r="G40" s="15">
        <v>1258</v>
      </c>
      <c r="H40" s="14">
        <v>654</v>
      </c>
      <c r="I40" s="14">
        <v>622</v>
      </c>
      <c r="J40" s="14">
        <v>279</v>
      </c>
      <c r="K40" s="14">
        <v>538</v>
      </c>
      <c r="L40" s="15">
        <v>2093</v>
      </c>
    </row>
    <row r="41" spans="1:12" s="12" customFormat="1">
      <c r="A41" s="36"/>
      <c r="B41" s="27" t="s">
        <v>36</v>
      </c>
      <c r="C41" s="21">
        <v>-0.49</v>
      </c>
      <c r="D41" s="21">
        <v>7.0000000000000007E-2</v>
      </c>
      <c r="E41" s="64">
        <v>-1.49</v>
      </c>
      <c r="F41" s="21">
        <v>5.75</v>
      </c>
      <c r="G41" s="22">
        <v>3.85</v>
      </c>
      <c r="H41" s="21">
        <v>2</v>
      </c>
      <c r="I41" s="21">
        <v>1.9</v>
      </c>
      <c r="J41" s="21">
        <v>0.85</v>
      </c>
      <c r="K41" s="21">
        <v>1.65</v>
      </c>
      <c r="L41" s="22">
        <v>6.4</v>
      </c>
    </row>
    <row r="42" spans="1:12" s="12" customFormat="1">
      <c r="A42" s="36"/>
      <c r="B42" s="42"/>
      <c r="C42" s="13"/>
      <c r="D42" s="13"/>
      <c r="E42" s="13"/>
      <c r="F42" s="13"/>
      <c r="G42" s="14"/>
      <c r="H42" s="13"/>
      <c r="I42" s="13"/>
      <c r="J42" s="13"/>
      <c r="K42" s="363"/>
      <c r="L42" s="361"/>
    </row>
    <row r="43" spans="1:12" s="12" customFormat="1">
      <c r="A43" s="36"/>
      <c r="B43" s="27" t="s">
        <v>311</v>
      </c>
      <c r="C43" s="256">
        <v>838</v>
      </c>
      <c r="D43" s="256">
        <v>431</v>
      </c>
      <c r="E43" s="247">
        <v>687</v>
      </c>
      <c r="F43" s="256">
        <v>830</v>
      </c>
      <c r="G43" s="15">
        <v>2786</v>
      </c>
      <c r="H43" s="256">
        <v>1711</v>
      </c>
      <c r="I43" s="256">
        <v>1725</v>
      </c>
      <c r="J43" s="256">
        <v>2007</v>
      </c>
      <c r="K43" s="256">
        <v>3455</v>
      </c>
      <c r="L43" s="15">
        <v>8897</v>
      </c>
    </row>
    <row r="44" spans="1:12" s="12" customFormat="1">
      <c r="A44" s="36"/>
      <c r="B44" s="27" t="s">
        <v>37</v>
      </c>
      <c r="C44" s="14">
        <v>1121</v>
      </c>
      <c r="D44" s="14">
        <v>545</v>
      </c>
      <c r="E44" s="14">
        <v>791</v>
      </c>
      <c r="F44" s="14">
        <v>679</v>
      </c>
      <c r="G44" s="15">
        <v>3137</v>
      </c>
      <c r="H44" s="14">
        <v>1065</v>
      </c>
      <c r="I44" s="14">
        <v>1561</v>
      </c>
      <c r="J44" s="14">
        <v>1608</v>
      </c>
      <c r="K44" s="14">
        <v>2782</v>
      </c>
      <c r="L44" s="15">
        <v>7017</v>
      </c>
    </row>
    <row r="45" spans="1:12" s="12" customFormat="1">
      <c r="A45" s="36"/>
      <c r="B45" s="27" t="s">
        <v>38</v>
      </c>
      <c r="C45" s="14">
        <v>481</v>
      </c>
      <c r="D45" s="14">
        <v>111</v>
      </c>
      <c r="E45" s="14">
        <v>368</v>
      </c>
      <c r="F45" s="14">
        <v>-3771</v>
      </c>
      <c r="G45" s="15">
        <v>-2811</v>
      </c>
      <c r="H45" s="14">
        <v>414</v>
      </c>
      <c r="I45" s="14">
        <v>1450</v>
      </c>
      <c r="J45" s="14">
        <v>1012</v>
      </c>
      <c r="K45" s="14">
        <v>2321</v>
      </c>
      <c r="L45" s="15">
        <v>5196</v>
      </c>
    </row>
    <row r="46" spans="1:12" s="12" customFormat="1">
      <c r="A46" s="36"/>
      <c r="B46" s="27" t="s">
        <v>39</v>
      </c>
      <c r="C46" s="14">
        <v>481</v>
      </c>
      <c r="D46" s="14">
        <v>-109</v>
      </c>
      <c r="E46" s="14">
        <v>368</v>
      </c>
      <c r="F46" s="14">
        <v>-4430</v>
      </c>
      <c r="G46" s="15">
        <v>-3690</v>
      </c>
      <c r="H46" s="14">
        <v>376</v>
      </c>
      <c r="I46" s="14">
        <v>604</v>
      </c>
      <c r="J46" s="14">
        <v>978</v>
      </c>
      <c r="K46" s="14">
        <v>2241</v>
      </c>
      <c r="L46" s="15">
        <v>4199</v>
      </c>
    </row>
    <row r="47" spans="1:12" s="12" customFormat="1" ht="16.5">
      <c r="A47" s="36"/>
      <c r="B47" s="27" t="s">
        <v>40</v>
      </c>
      <c r="C47" s="14">
        <v>594</v>
      </c>
      <c r="D47" s="14">
        <v>120</v>
      </c>
      <c r="E47" s="14">
        <v>432</v>
      </c>
      <c r="F47" s="14">
        <v>126</v>
      </c>
      <c r="G47" s="15">
        <v>1273</v>
      </c>
      <c r="H47" s="14">
        <v>532</v>
      </c>
      <c r="I47" s="14">
        <v>948</v>
      </c>
      <c r="J47" s="14">
        <v>1032</v>
      </c>
      <c r="K47" s="14">
        <v>2024</v>
      </c>
      <c r="L47" s="15">
        <v>4536</v>
      </c>
    </row>
    <row r="48" spans="1:12" s="12" customFormat="1" ht="16.5">
      <c r="A48" s="36"/>
      <c r="B48" s="27" t="s">
        <v>41</v>
      </c>
      <c r="C48" s="14">
        <v>594</v>
      </c>
      <c r="D48" s="14">
        <v>-100</v>
      </c>
      <c r="E48" s="14">
        <v>432</v>
      </c>
      <c r="F48" s="14">
        <v>-533</v>
      </c>
      <c r="G48" s="15">
        <v>394</v>
      </c>
      <c r="H48" s="14">
        <v>494</v>
      </c>
      <c r="I48" s="14">
        <v>102</v>
      </c>
      <c r="J48" s="14">
        <v>999</v>
      </c>
      <c r="K48" s="14">
        <v>1944</v>
      </c>
      <c r="L48" s="15">
        <v>3539</v>
      </c>
    </row>
    <row r="49" spans="1:12" s="12" customFormat="1">
      <c r="A49" s="36"/>
      <c r="B49" s="27" t="s">
        <v>42</v>
      </c>
      <c r="C49" s="25">
        <v>3.43</v>
      </c>
      <c r="D49" s="25">
        <v>1.67</v>
      </c>
      <c r="E49" s="25">
        <v>2.42</v>
      </c>
      <c r="F49" s="25">
        <v>2.08</v>
      </c>
      <c r="G49" s="26">
        <v>9.6</v>
      </c>
      <c r="H49" s="25">
        <v>3.26</v>
      </c>
      <c r="I49" s="25">
        <v>4.78</v>
      </c>
      <c r="J49" s="25">
        <v>4.92</v>
      </c>
      <c r="K49" s="25">
        <v>8.51</v>
      </c>
      <c r="L49" s="26">
        <v>21.47</v>
      </c>
    </row>
    <row r="50" spans="1:12" s="12" customFormat="1">
      <c r="A50" s="36"/>
      <c r="B50" s="27" t="s">
        <v>388</v>
      </c>
      <c r="C50" s="25"/>
      <c r="D50" s="25"/>
      <c r="E50" s="25"/>
      <c r="F50" s="25"/>
      <c r="G50" s="26">
        <v>1.85</v>
      </c>
      <c r="H50" s="25"/>
      <c r="I50" s="25"/>
      <c r="J50" s="25"/>
      <c r="K50" s="364"/>
      <c r="L50" s="26">
        <v>2.2999999999999998</v>
      </c>
    </row>
    <row r="51" spans="1:12" s="12" customFormat="1">
      <c r="A51" s="36"/>
      <c r="B51" s="27"/>
      <c r="C51" s="25"/>
      <c r="D51" s="25"/>
      <c r="E51" s="25"/>
      <c r="F51" s="25"/>
      <c r="G51" s="14"/>
      <c r="H51" s="25"/>
      <c r="I51" s="25"/>
      <c r="J51" s="25"/>
      <c r="K51" s="364"/>
      <c r="L51" s="361"/>
    </row>
    <row r="52" spans="1:12" s="12" customFormat="1">
      <c r="A52" s="36"/>
      <c r="B52" s="27" t="s">
        <v>43</v>
      </c>
      <c r="C52" s="14">
        <v>3232</v>
      </c>
      <c r="D52" s="14">
        <v>3401</v>
      </c>
      <c r="E52" s="14">
        <v>1830</v>
      </c>
      <c r="F52" s="14">
        <v>8130</v>
      </c>
      <c r="G52" s="15">
        <v>8130</v>
      </c>
      <c r="H52" s="14">
        <v>7870</v>
      </c>
      <c r="I52" s="14">
        <v>7148</v>
      </c>
      <c r="J52" s="14">
        <v>6214</v>
      </c>
      <c r="K52" s="14">
        <v>4771</v>
      </c>
      <c r="L52" s="15">
        <v>4771</v>
      </c>
    </row>
    <row r="53" spans="1:12" s="12" customFormat="1">
      <c r="A53" s="36"/>
      <c r="B53" s="27" t="s">
        <v>44</v>
      </c>
      <c r="C53" s="14">
        <v>19</v>
      </c>
      <c r="D53" s="14">
        <v>21</v>
      </c>
      <c r="E53" s="14">
        <v>11</v>
      </c>
      <c r="F53" s="14">
        <v>41</v>
      </c>
      <c r="G53" s="15">
        <v>41</v>
      </c>
      <c r="H53" s="14">
        <v>37</v>
      </c>
      <c r="I53" s="14">
        <v>34</v>
      </c>
      <c r="J53" s="14">
        <v>28</v>
      </c>
      <c r="K53" s="14">
        <v>22</v>
      </c>
      <c r="L53" s="15">
        <v>22</v>
      </c>
    </row>
    <row r="54" spans="1:12" s="12" customFormat="1">
      <c r="A54" s="36"/>
      <c r="B54" s="27" t="s">
        <v>45</v>
      </c>
      <c r="C54" s="14">
        <v>4262</v>
      </c>
      <c r="D54" s="14">
        <v>4416</v>
      </c>
      <c r="E54" s="14">
        <v>2853</v>
      </c>
      <c r="F54" s="14">
        <v>9347</v>
      </c>
      <c r="G54" s="15">
        <v>9347</v>
      </c>
      <c r="H54" s="14">
        <v>9077</v>
      </c>
      <c r="I54" s="14">
        <v>8339</v>
      </c>
      <c r="J54" s="14">
        <v>7394</v>
      </c>
      <c r="K54" s="14">
        <v>5962</v>
      </c>
      <c r="L54" s="15">
        <v>5962</v>
      </c>
    </row>
    <row r="55" spans="1:12" s="12" customFormat="1">
      <c r="A55" s="36"/>
      <c r="B55" s="27" t="s">
        <v>440</v>
      </c>
      <c r="C55" s="14">
        <v>20</v>
      </c>
      <c r="D55" s="14">
        <v>21</v>
      </c>
      <c r="E55" s="14">
        <v>15</v>
      </c>
      <c r="F55" s="14">
        <v>32</v>
      </c>
      <c r="G55" s="15">
        <v>32</v>
      </c>
      <c r="H55" s="14">
        <v>30</v>
      </c>
      <c r="I55" s="14">
        <v>28</v>
      </c>
      <c r="J55" s="14">
        <v>25</v>
      </c>
      <c r="K55" s="14">
        <v>21</v>
      </c>
      <c r="L55" s="15">
        <v>21</v>
      </c>
    </row>
    <row r="56" spans="1:12" s="12" customFormat="1" ht="16.5">
      <c r="A56" s="36"/>
      <c r="B56" s="27" t="s">
        <v>441</v>
      </c>
      <c r="C56" s="14">
        <v>469</v>
      </c>
      <c r="D56" s="14">
        <v>386</v>
      </c>
      <c r="E56" s="14">
        <v>363</v>
      </c>
      <c r="F56" s="14">
        <v>4830</v>
      </c>
      <c r="G56" s="15">
        <v>6048</v>
      </c>
      <c r="H56" s="14">
        <v>493</v>
      </c>
      <c r="I56" s="14">
        <v>659</v>
      </c>
      <c r="J56" s="14">
        <v>628</v>
      </c>
      <c r="K56" s="14">
        <v>911</v>
      </c>
      <c r="L56" s="15">
        <v>2691</v>
      </c>
    </row>
    <row r="57" spans="1:12" s="12" customFormat="1" ht="16.5">
      <c r="A57" s="36"/>
      <c r="B57" s="27" t="s">
        <v>445</v>
      </c>
      <c r="C57" s="14">
        <v>422</v>
      </c>
      <c r="D57" s="14">
        <v>372</v>
      </c>
      <c r="E57" s="14">
        <v>363</v>
      </c>
      <c r="F57" s="14">
        <v>726</v>
      </c>
      <c r="G57" s="15">
        <v>1884</v>
      </c>
      <c r="H57" s="14">
        <v>487</v>
      </c>
      <c r="I57" s="14">
        <v>632</v>
      </c>
      <c r="J57" s="14">
        <v>624</v>
      </c>
      <c r="K57" s="14">
        <v>907</v>
      </c>
      <c r="L57" s="15">
        <v>2650</v>
      </c>
    </row>
    <row r="58" spans="1:12" s="12" customFormat="1" ht="16.5">
      <c r="A58" s="36"/>
      <c r="B58" s="27" t="s">
        <v>46</v>
      </c>
      <c r="C58" s="14">
        <v>11</v>
      </c>
      <c r="D58" s="14">
        <v>8</v>
      </c>
      <c r="E58" s="14">
        <v>6</v>
      </c>
      <c r="F58" s="14">
        <v>5</v>
      </c>
      <c r="G58" s="15">
        <v>5</v>
      </c>
      <c r="H58" s="14">
        <v>6</v>
      </c>
      <c r="I58" s="14">
        <v>8</v>
      </c>
      <c r="J58" s="14">
        <v>10</v>
      </c>
      <c r="K58" s="14">
        <v>13</v>
      </c>
      <c r="L58" s="15">
        <v>13</v>
      </c>
    </row>
    <row r="59" spans="1:12" s="12" customFormat="1">
      <c r="A59" s="36"/>
      <c r="B59" s="27" t="s">
        <v>47</v>
      </c>
      <c r="C59" s="14">
        <v>8</v>
      </c>
      <c r="D59" s="14">
        <v>5</v>
      </c>
      <c r="E59" s="14">
        <v>1</v>
      </c>
      <c r="F59" s="14">
        <v>8</v>
      </c>
      <c r="G59" s="15">
        <v>8</v>
      </c>
      <c r="H59" s="14">
        <v>11</v>
      </c>
      <c r="I59" s="14">
        <v>13</v>
      </c>
      <c r="J59" s="14">
        <v>15</v>
      </c>
      <c r="K59" s="14">
        <v>10</v>
      </c>
      <c r="L59" s="15">
        <v>10</v>
      </c>
    </row>
    <row r="60" spans="1:12" s="12" customFormat="1">
      <c r="A60" s="36"/>
      <c r="B60" s="27" t="s">
        <v>48</v>
      </c>
      <c r="C60" s="14">
        <v>10</v>
      </c>
      <c r="D60" s="14">
        <v>6</v>
      </c>
      <c r="E60" s="14">
        <v>0</v>
      </c>
      <c r="F60" s="14">
        <v>9</v>
      </c>
      <c r="G60" s="15">
        <v>9</v>
      </c>
      <c r="H60" s="14">
        <v>13</v>
      </c>
      <c r="I60" s="14">
        <v>17</v>
      </c>
      <c r="J60" s="14">
        <v>20</v>
      </c>
      <c r="K60" s="14">
        <v>13</v>
      </c>
      <c r="L60" s="15">
        <v>13</v>
      </c>
    </row>
    <row r="61" spans="1:12" s="12" customFormat="1">
      <c r="A61" s="36"/>
      <c r="B61" s="42"/>
      <c r="C61" s="13"/>
      <c r="D61" s="13"/>
      <c r="E61" s="13"/>
      <c r="F61" s="13"/>
      <c r="G61" s="14"/>
      <c r="H61" s="13"/>
      <c r="I61" s="13"/>
      <c r="J61" s="13"/>
      <c r="K61" s="363"/>
      <c r="L61" s="361"/>
    </row>
    <row r="62" spans="1:12" s="28" customFormat="1" ht="14.5">
      <c r="B62" s="48" t="s">
        <v>49</v>
      </c>
      <c r="C62" s="29">
        <v>19702</v>
      </c>
      <c r="D62" s="29">
        <v>19434</v>
      </c>
      <c r="E62" s="129">
        <v>19228</v>
      </c>
      <c r="F62" s="29">
        <v>25291</v>
      </c>
      <c r="G62" s="30">
        <v>25291</v>
      </c>
      <c r="H62" s="29">
        <v>24197</v>
      </c>
      <c r="I62" s="29">
        <v>23530</v>
      </c>
      <c r="J62" s="29">
        <v>22757</v>
      </c>
      <c r="K62" s="29">
        <v>22434</v>
      </c>
      <c r="L62" s="30">
        <v>22434</v>
      </c>
    </row>
    <row r="63" spans="1:12" s="28" customFormat="1" ht="17">
      <c r="B63" s="48" t="s">
        <v>446</v>
      </c>
      <c r="C63" s="31">
        <v>0.84</v>
      </c>
      <c r="D63" s="31">
        <v>0.65</v>
      </c>
      <c r="E63" s="200">
        <v>0.54</v>
      </c>
      <c r="F63" s="31">
        <v>0.6</v>
      </c>
      <c r="G63" s="32">
        <v>0.6</v>
      </c>
      <c r="H63" s="31">
        <v>0.8</v>
      </c>
      <c r="I63" s="31">
        <v>0.95</v>
      </c>
      <c r="J63" s="31">
        <v>1.07</v>
      </c>
      <c r="K63" s="31">
        <v>0.96</v>
      </c>
      <c r="L63" s="32">
        <v>0.96</v>
      </c>
    </row>
    <row r="64" spans="1:12" ht="14.5">
      <c r="B64" s="33"/>
      <c r="C64" s="33"/>
      <c r="D64" s="33"/>
      <c r="E64" s="33"/>
      <c r="F64" s="33"/>
      <c r="G64" s="33"/>
      <c r="H64" s="33"/>
      <c r="I64" s="33"/>
      <c r="J64" s="33"/>
    </row>
    <row r="65" spans="2:10" ht="14.25" customHeight="1">
      <c r="B65" s="254" t="s">
        <v>343</v>
      </c>
      <c r="C65" s="254"/>
      <c r="D65" s="254"/>
      <c r="E65" s="254"/>
      <c r="F65" s="254"/>
      <c r="G65" s="254"/>
      <c r="H65" s="254"/>
      <c r="I65" s="254"/>
      <c r="J65" s="36"/>
    </row>
    <row r="66" spans="2:10">
      <c r="B66" s="451" t="s">
        <v>271</v>
      </c>
      <c r="C66" s="451"/>
      <c r="D66" s="451"/>
      <c r="E66" s="451"/>
      <c r="F66" s="451"/>
      <c r="G66" s="451"/>
      <c r="H66" s="451"/>
      <c r="I66" s="451"/>
      <c r="J66" s="36"/>
    </row>
    <row r="67" spans="2:10">
      <c r="B67" s="451" t="s">
        <v>269</v>
      </c>
      <c r="C67" s="451"/>
      <c r="D67" s="451"/>
      <c r="E67" s="451"/>
      <c r="F67" s="451"/>
      <c r="G67" s="451"/>
      <c r="H67" s="451"/>
      <c r="I67" s="451"/>
      <c r="J67" s="36"/>
    </row>
    <row r="68" spans="2:10" ht="14.15" customHeight="1">
      <c r="B68" s="451" t="s">
        <v>50</v>
      </c>
      <c r="C68" s="451"/>
      <c r="D68" s="451"/>
      <c r="E68" s="451"/>
      <c r="F68" s="451"/>
      <c r="G68" s="451"/>
      <c r="H68" s="451"/>
      <c r="I68" s="451"/>
      <c r="J68" s="36"/>
    </row>
    <row r="69" spans="2:10" s="38" customFormat="1" ht="26.15" customHeight="1">
      <c r="B69" s="452" t="s">
        <v>297</v>
      </c>
      <c r="C69" s="452"/>
      <c r="D69" s="452"/>
      <c r="E69" s="452"/>
      <c r="F69" s="452"/>
      <c r="G69" s="452"/>
      <c r="H69" s="452"/>
      <c r="I69" s="452"/>
    </row>
    <row r="70" spans="2:10" s="38" customFormat="1" ht="14.25" customHeight="1">
      <c r="B70" s="452" t="s">
        <v>273</v>
      </c>
      <c r="C70" s="452"/>
      <c r="D70" s="452"/>
      <c r="E70" s="452"/>
      <c r="F70" s="452"/>
      <c r="G70" s="452"/>
      <c r="H70" s="452"/>
      <c r="I70" s="452"/>
    </row>
    <row r="71" spans="2:10" s="38" customFormat="1" ht="14.25" customHeight="1">
      <c r="B71" s="452" t="s">
        <v>296</v>
      </c>
      <c r="C71" s="452"/>
      <c r="D71" s="452"/>
      <c r="E71" s="452"/>
      <c r="F71" s="452"/>
      <c r="G71" s="452"/>
      <c r="H71" s="452"/>
      <c r="I71" s="452"/>
    </row>
    <row r="72" spans="2:10" s="38" customFormat="1">
      <c r="B72" s="452" t="s">
        <v>442</v>
      </c>
      <c r="C72" s="452"/>
      <c r="D72" s="452"/>
      <c r="E72" s="452"/>
      <c r="F72" s="452"/>
      <c r="G72" s="452"/>
      <c r="H72" s="452"/>
      <c r="I72" s="452"/>
    </row>
    <row r="73" spans="2:10" ht="14.15" customHeight="1">
      <c r="B73" s="452" t="s">
        <v>443</v>
      </c>
      <c r="C73" s="452"/>
      <c r="D73" s="452"/>
      <c r="E73" s="452"/>
      <c r="F73" s="452"/>
      <c r="G73" s="452"/>
      <c r="H73" s="452"/>
      <c r="I73" s="452"/>
      <c r="J73" s="36"/>
    </row>
    <row r="74" spans="2:10">
      <c r="B74" s="450" t="s">
        <v>444</v>
      </c>
      <c r="C74" s="450"/>
      <c r="D74" s="450"/>
      <c r="E74" s="450"/>
      <c r="F74" s="450"/>
      <c r="G74" s="450"/>
      <c r="H74" s="450"/>
      <c r="I74" s="450"/>
      <c r="J74" s="36"/>
    </row>
    <row r="75" spans="2:10">
      <c r="B75" s="250"/>
      <c r="C75" s="50"/>
      <c r="D75" s="50"/>
      <c r="E75" s="50"/>
      <c r="F75" s="50"/>
      <c r="G75" s="50"/>
      <c r="H75" s="50"/>
      <c r="I75" s="50"/>
      <c r="J75" s="50"/>
    </row>
    <row r="76" spans="2:10">
      <c r="B76" s="39"/>
    </row>
  </sheetData>
  <mergeCells count="9">
    <mergeCell ref="B74:I74"/>
    <mergeCell ref="B66:I66"/>
    <mergeCell ref="B67:I67"/>
    <mergeCell ref="B68:I68"/>
    <mergeCell ref="B69:I69"/>
    <mergeCell ref="B70:I70"/>
    <mergeCell ref="B71:I71"/>
    <mergeCell ref="B72:I72"/>
    <mergeCell ref="B73:I73"/>
  </mergeCells>
  <hyperlinks>
    <hyperlink ref="B2" location="Index!A1" display="Index!A1" xr:uid="{00000000-0004-0000-0100-000000000000}"/>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L121"/>
  <sheetViews>
    <sheetView view="pageBreakPreview" topLeftCell="B1" zoomScaleNormal="100" zoomScaleSheetLayoutView="100" workbookViewId="0">
      <pane xSplit="5" topLeftCell="K1" activePane="topRight" state="frozen"/>
      <selection activeCell="L51" sqref="L51"/>
      <selection pane="topRight" activeCell="L51" sqref="L51"/>
    </sheetView>
  </sheetViews>
  <sheetFormatPr defaultRowHeight="14.5" outlineLevelCol="1"/>
  <cols>
    <col min="1" max="1" width="2.54296875" customWidth="1"/>
    <col min="2" max="2" width="85.81640625" customWidth="1"/>
    <col min="3" max="6" width="13.54296875" customWidth="1" outlineLevel="1"/>
    <col min="7" max="10" width="13.54296875" customWidth="1"/>
    <col min="11" max="12" width="13.54296875" style="353" customWidth="1"/>
  </cols>
  <sheetData>
    <row r="1" spans="2:12">
      <c r="C1" s="51"/>
      <c r="D1" s="51"/>
      <c r="E1" s="51"/>
      <c r="F1" s="51"/>
      <c r="G1" s="51"/>
      <c r="H1" s="51"/>
      <c r="I1" s="51"/>
      <c r="J1" s="51"/>
      <c r="K1" s="51"/>
      <c r="L1" s="51"/>
    </row>
    <row r="2" spans="2:12" ht="18">
      <c r="B2" s="118" t="s">
        <v>0</v>
      </c>
      <c r="C2" s="9"/>
      <c r="D2" s="9"/>
      <c r="E2" s="9"/>
      <c r="F2" s="9"/>
      <c r="G2" s="9"/>
      <c r="H2" s="9"/>
      <c r="I2" s="9"/>
      <c r="J2" s="9"/>
      <c r="K2" s="9"/>
      <c r="L2" s="9"/>
    </row>
    <row r="3" spans="2:12">
      <c r="B3" s="212"/>
      <c r="C3" s="9"/>
      <c r="D3" s="9"/>
      <c r="E3" s="9"/>
      <c r="F3" s="9"/>
      <c r="G3" s="9"/>
      <c r="H3" s="9"/>
      <c r="I3" s="9"/>
      <c r="J3" s="9"/>
      <c r="K3" s="9"/>
      <c r="L3" s="9"/>
    </row>
    <row r="4" spans="2:12">
      <c r="B4" s="212"/>
      <c r="C4" s="9"/>
      <c r="D4" s="9"/>
      <c r="E4" s="9"/>
      <c r="F4" s="9"/>
      <c r="G4" s="9"/>
      <c r="H4" s="9"/>
      <c r="I4" s="9"/>
      <c r="J4" s="9"/>
      <c r="K4" s="9"/>
      <c r="L4" s="9"/>
    </row>
    <row r="5" spans="2:12" ht="15" thickBot="1">
      <c r="B5" s="52" t="s">
        <v>299</v>
      </c>
      <c r="C5" s="53"/>
      <c r="D5" s="53"/>
      <c r="E5" s="53"/>
      <c r="F5" s="53"/>
      <c r="G5" s="53"/>
      <c r="H5" s="53"/>
      <c r="I5" s="53"/>
      <c r="J5" s="53"/>
      <c r="K5" s="53"/>
      <c r="L5" s="53"/>
    </row>
    <row r="6" spans="2:12">
      <c r="B6" s="54" t="s">
        <v>17</v>
      </c>
      <c r="C6" s="55"/>
      <c r="D6" s="55"/>
      <c r="E6" s="55"/>
      <c r="F6" s="55"/>
      <c r="G6" s="12"/>
      <c r="H6" s="55"/>
      <c r="I6" s="55"/>
      <c r="J6" s="55"/>
      <c r="K6" s="55"/>
      <c r="L6" s="55"/>
    </row>
    <row r="7" spans="2:12" ht="15" thickBot="1">
      <c r="B7" s="140"/>
      <c r="C7" s="138" t="s">
        <v>18</v>
      </c>
      <c r="D7" s="138" t="s">
        <v>385</v>
      </c>
      <c r="E7" s="138" t="s">
        <v>386</v>
      </c>
      <c r="F7" s="138" t="s">
        <v>284</v>
      </c>
      <c r="G7" s="229">
        <v>2020</v>
      </c>
      <c r="H7" s="138" t="s">
        <v>302</v>
      </c>
      <c r="I7" s="138" t="s">
        <v>387</v>
      </c>
      <c r="J7" s="138" t="s">
        <v>435</v>
      </c>
      <c r="K7" s="138" t="s">
        <v>453</v>
      </c>
      <c r="L7" s="229">
        <v>2021</v>
      </c>
    </row>
    <row r="8" spans="2:12">
      <c r="B8" s="56" t="s">
        <v>52</v>
      </c>
      <c r="C8" s="57">
        <v>588</v>
      </c>
      <c r="D8" s="57">
        <v>207</v>
      </c>
      <c r="E8" s="57">
        <v>315</v>
      </c>
      <c r="F8" s="57">
        <v>518</v>
      </c>
      <c r="G8" s="58">
        <v>1627</v>
      </c>
      <c r="H8" s="57">
        <v>731</v>
      </c>
      <c r="I8" s="57">
        <v>881</v>
      </c>
      <c r="J8" s="57">
        <v>1226</v>
      </c>
      <c r="K8" s="57">
        <v>1619</v>
      </c>
      <c r="L8" s="58">
        <v>4457</v>
      </c>
    </row>
    <row r="9" spans="2:12">
      <c r="B9" s="56" t="s">
        <v>53</v>
      </c>
      <c r="C9" s="14">
        <v>137</v>
      </c>
      <c r="D9" s="14">
        <v>-152</v>
      </c>
      <c r="E9" s="14">
        <v>-24</v>
      </c>
      <c r="F9" s="14">
        <v>184</v>
      </c>
      <c r="G9" s="15">
        <v>145</v>
      </c>
      <c r="H9" s="14">
        <v>361</v>
      </c>
      <c r="I9" s="14">
        <v>498</v>
      </c>
      <c r="J9" s="14">
        <v>816</v>
      </c>
      <c r="K9" s="14">
        <v>1163</v>
      </c>
      <c r="L9" s="15">
        <v>2837</v>
      </c>
    </row>
    <row r="10" spans="2:12">
      <c r="B10" s="56" t="s">
        <v>54</v>
      </c>
      <c r="C10" s="14">
        <v>-146</v>
      </c>
      <c r="D10" s="14">
        <v>-85</v>
      </c>
      <c r="E10" s="14">
        <v>-1020</v>
      </c>
      <c r="F10" s="14">
        <v>-31</v>
      </c>
      <c r="G10" s="15">
        <v>-1282</v>
      </c>
      <c r="H10" s="14">
        <v>-12</v>
      </c>
      <c r="I10" s="14">
        <v>-114</v>
      </c>
      <c r="J10" s="14">
        <v>-477</v>
      </c>
      <c r="K10" s="14">
        <v>205</v>
      </c>
      <c r="L10" s="15">
        <v>-398</v>
      </c>
    </row>
    <row r="11" spans="2:12">
      <c r="B11" s="56" t="s">
        <v>55</v>
      </c>
      <c r="C11" s="14">
        <v>-9</v>
      </c>
      <c r="D11" s="14">
        <v>-237</v>
      </c>
      <c r="E11" s="14">
        <v>-1044</v>
      </c>
      <c r="F11" s="14">
        <v>153</v>
      </c>
      <c r="G11" s="15">
        <v>-1137</v>
      </c>
      <c r="H11" s="14">
        <v>349</v>
      </c>
      <c r="I11" s="14">
        <v>383</v>
      </c>
      <c r="J11" s="14">
        <v>339</v>
      </c>
      <c r="K11" s="14">
        <v>1368</v>
      </c>
      <c r="L11" s="15">
        <v>2439</v>
      </c>
    </row>
    <row r="12" spans="2:12" ht="17">
      <c r="B12" s="56" t="s">
        <v>56</v>
      </c>
      <c r="C12" s="14">
        <v>335</v>
      </c>
      <c r="D12" s="14">
        <v>251</v>
      </c>
      <c r="E12" s="14">
        <v>204</v>
      </c>
      <c r="F12" s="14">
        <v>301</v>
      </c>
      <c r="G12" s="15">
        <v>1090</v>
      </c>
      <c r="H12" s="14">
        <v>266</v>
      </c>
      <c r="I12" s="14">
        <v>291</v>
      </c>
      <c r="J12" s="14">
        <v>300</v>
      </c>
      <c r="K12" s="14">
        <v>316</v>
      </c>
      <c r="L12" s="15">
        <v>1173</v>
      </c>
    </row>
    <row r="13" spans="2:12">
      <c r="B13" s="56" t="s">
        <v>57</v>
      </c>
      <c r="C13" s="14">
        <v>112</v>
      </c>
      <c r="D13" s="14">
        <v>50</v>
      </c>
      <c r="E13" s="14">
        <v>26</v>
      </c>
      <c r="F13" s="14">
        <v>39</v>
      </c>
      <c r="G13" s="15">
        <v>227</v>
      </c>
      <c r="H13" s="14">
        <v>46</v>
      </c>
      <c r="I13" s="14">
        <v>47</v>
      </c>
      <c r="J13" s="14">
        <v>44</v>
      </c>
      <c r="K13" s="14">
        <v>73</v>
      </c>
      <c r="L13" s="15">
        <v>210</v>
      </c>
    </row>
    <row r="14" spans="2:12">
      <c r="B14" s="56" t="s">
        <v>242</v>
      </c>
      <c r="C14" s="14">
        <v>119</v>
      </c>
      <c r="D14" s="14">
        <v>83</v>
      </c>
      <c r="E14" s="14">
        <v>650</v>
      </c>
      <c r="F14" s="14">
        <v>44</v>
      </c>
      <c r="G14" s="15">
        <v>896</v>
      </c>
      <c r="H14" s="14">
        <v>38</v>
      </c>
      <c r="I14" s="14">
        <v>45</v>
      </c>
      <c r="J14" s="14">
        <v>45</v>
      </c>
      <c r="K14" s="14">
        <v>153</v>
      </c>
      <c r="L14" s="15">
        <v>281</v>
      </c>
    </row>
    <row r="15" spans="2:12">
      <c r="B15" s="56" t="s">
        <v>317</v>
      </c>
      <c r="C15" s="21">
        <v>6.44</v>
      </c>
      <c r="D15" s="21">
        <v>6.21</v>
      </c>
      <c r="E15" s="21">
        <v>7.5</v>
      </c>
      <c r="F15" s="21">
        <v>6.22</v>
      </c>
      <c r="G15" s="22">
        <v>6.58</v>
      </c>
      <c r="H15" s="21">
        <v>6.86</v>
      </c>
      <c r="I15" s="21">
        <v>6.78</v>
      </c>
      <c r="J15" s="21">
        <v>6.69</v>
      </c>
      <c r="K15" s="21">
        <v>6.37</v>
      </c>
      <c r="L15" s="22">
        <v>6.67</v>
      </c>
    </row>
    <row r="16" spans="2:12">
      <c r="B16" s="56"/>
      <c r="C16" s="64"/>
      <c r="D16" s="64"/>
      <c r="E16" s="64"/>
      <c r="F16" s="64"/>
      <c r="G16" s="64"/>
      <c r="H16" s="64"/>
      <c r="I16" s="64"/>
      <c r="J16" s="64"/>
      <c r="K16" s="371"/>
      <c r="L16" s="371"/>
    </row>
    <row r="17" spans="2:12">
      <c r="B17" s="59" t="s">
        <v>58</v>
      </c>
      <c r="C17" s="323"/>
      <c r="D17" s="323"/>
      <c r="E17" s="323"/>
      <c r="F17" s="323"/>
      <c r="G17" s="323"/>
      <c r="H17" s="323"/>
      <c r="I17" s="323"/>
      <c r="J17" s="323"/>
      <c r="K17" s="372"/>
      <c r="L17" s="372"/>
    </row>
    <row r="18" spans="2:12">
      <c r="B18" s="56" t="s">
        <v>62</v>
      </c>
      <c r="C18" s="14">
        <v>472</v>
      </c>
      <c r="D18" s="14">
        <v>464</v>
      </c>
      <c r="E18" s="14">
        <v>444</v>
      </c>
      <c r="F18" s="14">
        <v>472</v>
      </c>
      <c r="G18" s="15">
        <v>463</v>
      </c>
      <c r="H18" s="14">
        <v>495</v>
      </c>
      <c r="I18" s="14">
        <v>490</v>
      </c>
      <c r="J18" s="14">
        <v>470</v>
      </c>
      <c r="K18" s="14">
        <v>491</v>
      </c>
      <c r="L18" s="15">
        <v>486</v>
      </c>
    </row>
    <row r="19" spans="2:12">
      <c r="B19" s="60" t="s">
        <v>364</v>
      </c>
      <c r="C19" s="14">
        <v>183</v>
      </c>
      <c r="D19" s="14">
        <v>177</v>
      </c>
      <c r="E19" s="14">
        <v>165</v>
      </c>
      <c r="F19" s="14">
        <v>182</v>
      </c>
      <c r="G19" s="15">
        <v>177</v>
      </c>
      <c r="H19" s="14">
        <v>206</v>
      </c>
      <c r="I19" s="14">
        <v>203</v>
      </c>
      <c r="J19" s="14">
        <v>198</v>
      </c>
      <c r="K19" s="14">
        <v>192</v>
      </c>
      <c r="L19" s="15">
        <v>200</v>
      </c>
    </row>
    <row r="20" spans="2:12">
      <c r="B20" s="60" t="s">
        <v>63</v>
      </c>
      <c r="C20" s="14">
        <v>289</v>
      </c>
      <c r="D20" s="14">
        <v>287</v>
      </c>
      <c r="E20" s="14">
        <v>279</v>
      </c>
      <c r="F20" s="14">
        <v>290</v>
      </c>
      <c r="G20" s="15">
        <v>286</v>
      </c>
      <c r="H20" s="14">
        <v>289</v>
      </c>
      <c r="I20" s="14">
        <v>287</v>
      </c>
      <c r="J20" s="14">
        <v>272</v>
      </c>
      <c r="K20" s="14">
        <v>298</v>
      </c>
      <c r="L20" s="15">
        <v>287</v>
      </c>
    </row>
    <row r="21" spans="2:12">
      <c r="B21" s="56" t="s">
        <v>64</v>
      </c>
      <c r="C21" s="61">
        <v>16.600000000000001</v>
      </c>
      <c r="D21" s="61">
        <v>16.100000000000001</v>
      </c>
      <c r="E21" s="61">
        <v>15.2</v>
      </c>
      <c r="F21" s="61">
        <v>16.8</v>
      </c>
      <c r="G21" s="62">
        <v>64.7</v>
      </c>
      <c r="H21" s="61">
        <v>18.5</v>
      </c>
      <c r="I21" s="61">
        <v>18.399999999999999</v>
      </c>
      <c r="J21" s="61">
        <v>18.2</v>
      </c>
      <c r="K21" s="61">
        <v>17.7</v>
      </c>
      <c r="L21" s="62">
        <v>72.900000000000006</v>
      </c>
    </row>
    <row r="22" spans="2:12">
      <c r="B22" s="56" t="s">
        <v>59</v>
      </c>
      <c r="C22" s="61">
        <v>153.6</v>
      </c>
      <c r="D22" s="61">
        <v>152.5</v>
      </c>
      <c r="E22" s="61">
        <v>150</v>
      </c>
      <c r="F22" s="61">
        <v>155.9</v>
      </c>
      <c r="G22" s="62">
        <v>612</v>
      </c>
      <c r="H22" s="61">
        <v>152.1</v>
      </c>
      <c r="I22" s="61">
        <v>153.1</v>
      </c>
      <c r="J22" s="61">
        <v>146.69999999999999</v>
      </c>
      <c r="K22" s="61">
        <v>161.30000000000001</v>
      </c>
      <c r="L22" s="62">
        <v>613.20000000000005</v>
      </c>
    </row>
    <row r="23" spans="2:12">
      <c r="B23" s="56" t="s">
        <v>65</v>
      </c>
      <c r="C23" s="61">
        <v>4.3</v>
      </c>
      <c r="D23" s="61">
        <v>4.3</v>
      </c>
      <c r="E23" s="61">
        <v>4.2</v>
      </c>
      <c r="F23" s="61">
        <v>4.4000000000000004</v>
      </c>
      <c r="G23" s="62">
        <v>17.2</v>
      </c>
      <c r="H23" s="61">
        <v>4.3</v>
      </c>
      <c r="I23" s="61">
        <v>4.3</v>
      </c>
      <c r="J23" s="61">
        <v>4.0999999999999996</v>
      </c>
      <c r="K23" s="61">
        <v>4.5</v>
      </c>
      <c r="L23" s="62">
        <v>17.2</v>
      </c>
    </row>
    <row r="24" spans="2:12">
      <c r="B24" s="27" t="s">
        <v>314</v>
      </c>
      <c r="C24" s="14">
        <v>446</v>
      </c>
      <c r="D24" s="14">
        <v>434</v>
      </c>
      <c r="E24" s="14">
        <v>422</v>
      </c>
      <c r="F24" s="14">
        <v>454</v>
      </c>
      <c r="G24" s="15">
        <v>439</v>
      </c>
      <c r="H24" s="14">
        <v>457</v>
      </c>
      <c r="I24" s="14">
        <v>459</v>
      </c>
      <c r="J24" s="14">
        <v>465</v>
      </c>
      <c r="K24" s="14">
        <v>467</v>
      </c>
      <c r="L24" s="15">
        <v>462</v>
      </c>
    </row>
    <row r="25" spans="2:12">
      <c r="B25" s="45" t="s">
        <v>365</v>
      </c>
      <c r="C25" s="63">
        <v>182</v>
      </c>
      <c r="D25" s="63">
        <v>173</v>
      </c>
      <c r="E25" s="63">
        <v>165</v>
      </c>
      <c r="F25" s="63">
        <v>190</v>
      </c>
      <c r="G25" s="15">
        <v>177</v>
      </c>
      <c r="H25" s="63">
        <v>189</v>
      </c>
      <c r="I25" s="63">
        <v>194</v>
      </c>
      <c r="J25" s="63">
        <v>213</v>
      </c>
      <c r="K25" s="63">
        <v>189</v>
      </c>
      <c r="L25" s="15">
        <v>196</v>
      </c>
    </row>
    <row r="26" spans="2:12">
      <c r="B26" s="45" t="s">
        <v>315</v>
      </c>
      <c r="C26" s="63">
        <v>264</v>
      </c>
      <c r="D26" s="63">
        <v>261</v>
      </c>
      <c r="E26" s="63">
        <v>258</v>
      </c>
      <c r="F26" s="63">
        <v>264</v>
      </c>
      <c r="G26" s="15">
        <v>262</v>
      </c>
      <c r="H26" s="63">
        <v>268</v>
      </c>
      <c r="I26" s="63">
        <v>265</v>
      </c>
      <c r="J26" s="63">
        <v>251</v>
      </c>
      <c r="K26" s="63">
        <v>277</v>
      </c>
      <c r="L26" s="15">
        <v>265</v>
      </c>
    </row>
    <row r="27" spans="2:12">
      <c r="B27" s="56" t="s">
        <v>316</v>
      </c>
      <c r="C27" s="61">
        <v>40.6</v>
      </c>
      <c r="D27" s="61">
        <v>39.5</v>
      </c>
      <c r="E27" s="61">
        <v>38.799999999999997</v>
      </c>
      <c r="F27" s="61">
        <v>41.8</v>
      </c>
      <c r="G27" s="62">
        <v>160.69999999999999</v>
      </c>
      <c r="H27" s="61">
        <v>41.1</v>
      </c>
      <c r="I27" s="61">
        <v>41.7</v>
      </c>
      <c r="J27" s="61">
        <v>42.8</v>
      </c>
      <c r="K27" s="61">
        <v>42.9</v>
      </c>
      <c r="L27" s="62">
        <v>168.5</v>
      </c>
    </row>
    <row r="28" spans="2:12">
      <c r="B28" s="56" t="s">
        <v>60</v>
      </c>
      <c r="C28" s="21">
        <v>50.1</v>
      </c>
      <c r="D28" s="21">
        <v>29.56</v>
      </c>
      <c r="E28" s="21">
        <v>42.94</v>
      </c>
      <c r="F28" s="21">
        <v>44.16</v>
      </c>
      <c r="G28" s="22">
        <v>41.84</v>
      </c>
      <c r="H28" s="21">
        <v>61.12</v>
      </c>
      <c r="I28" s="21">
        <v>68.97</v>
      </c>
      <c r="J28" s="21">
        <v>73.510000000000005</v>
      </c>
      <c r="K28" s="21">
        <v>79.760000000000005</v>
      </c>
      <c r="L28" s="22">
        <v>70.91</v>
      </c>
    </row>
    <row r="29" spans="2:12" ht="17">
      <c r="B29" s="56" t="s">
        <v>366</v>
      </c>
      <c r="C29" s="21">
        <v>46.78</v>
      </c>
      <c r="D29" s="21">
        <v>25.64</v>
      </c>
      <c r="E29" s="21">
        <v>37.35</v>
      </c>
      <c r="F29" s="21">
        <v>41.6</v>
      </c>
      <c r="G29" s="22">
        <v>37.97</v>
      </c>
      <c r="H29" s="21">
        <v>55.14</v>
      </c>
      <c r="I29" s="21">
        <v>59.94</v>
      </c>
      <c r="J29" s="21">
        <v>69.569999999999993</v>
      </c>
      <c r="K29" s="21">
        <v>77.05</v>
      </c>
      <c r="L29" s="22">
        <v>65.599999999999994</v>
      </c>
    </row>
    <row r="30" spans="2:12" ht="17">
      <c r="B30" s="56" t="s">
        <v>367</v>
      </c>
      <c r="C30" s="21">
        <v>3.71</v>
      </c>
      <c r="D30" s="21">
        <v>2.77</v>
      </c>
      <c r="E30" s="21">
        <v>2.64</v>
      </c>
      <c r="F30" s="21">
        <v>3.37</v>
      </c>
      <c r="G30" s="22">
        <v>3.12</v>
      </c>
      <c r="H30" s="21">
        <v>3.82</v>
      </c>
      <c r="I30" s="21">
        <v>4.53</v>
      </c>
      <c r="J30" s="21">
        <v>5.66</v>
      </c>
      <c r="K30" s="21">
        <v>9.61</v>
      </c>
      <c r="L30" s="22">
        <v>5.97</v>
      </c>
    </row>
    <row r="31" spans="2:12" ht="17">
      <c r="B31" s="56" t="s">
        <v>368</v>
      </c>
      <c r="C31" s="21">
        <v>119.35</v>
      </c>
      <c r="D31" s="21">
        <v>89.41</v>
      </c>
      <c r="E31" s="21">
        <v>79.23</v>
      </c>
      <c r="F31" s="21">
        <v>100.71</v>
      </c>
      <c r="G31" s="22">
        <v>97.28</v>
      </c>
      <c r="H31" s="21">
        <v>113.13</v>
      </c>
      <c r="I31" s="21">
        <v>133.81</v>
      </c>
      <c r="J31" s="21">
        <v>170.64</v>
      </c>
      <c r="K31" s="21">
        <v>293.56</v>
      </c>
      <c r="L31" s="22">
        <v>179.67</v>
      </c>
    </row>
    <row r="32" spans="2:12" ht="17">
      <c r="B32" s="56" t="s">
        <v>369</v>
      </c>
      <c r="C32" s="21">
        <v>10.99</v>
      </c>
      <c r="D32" s="21">
        <v>8.23</v>
      </c>
      <c r="E32" s="21">
        <v>7.27</v>
      </c>
      <c r="F32" s="21">
        <v>9.26</v>
      </c>
      <c r="G32" s="22">
        <v>8.94</v>
      </c>
      <c r="H32" s="21">
        <v>10.38</v>
      </c>
      <c r="I32" s="21">
        <v>12.28</v>
      </c>
      <c r="J32" s="21">
        <v>15.66</v>
      </c>
      <c r="K32" s="21">
        <v>26.97</v>
      </c>
      <c r="L32" s="22">
        <v>16.489999999999998</v>
      </c>
    </row>
    <row r="33" spans="2:12">
      <c r="B33" s="56"/>
      <c r="C33" s="21"/>
      <c r="D33" s="21"/>
      <c r="E33" s="21"/>
      <c r="F33" s="21"/>
      <c r="G33" s="64"/>
      <c r="H33" s="21"/>
      <c r="I33" s="21"/>
      <c r="J33" s="21"/>
      <c r="K33" s="362"/>
      <c r="L33" s="371"/>
    </row>
    <row r="34" spans="2:12">
      <c r="B34" s="254" t="s">
        <v>312</v>
      </c>
      <c r="C34" s="255"/>
      <c r="D34" s="255"/>
      <c r="E34" s="255"/>
      <c r="F34" s="255"/>
      <c r="G34" s="255"/>
      <c r="H34" s="215"/>
      <c r="I34" s="215"/>
      <c r="J34" s="215"/>
      <c r="K34" s="382"/>
      <c r="L34" s="373"/>
    </row>
    <row r="35" spans="2:12">
      <c r="B35" s="259" t="s">
        <v>313</v>
      </c>
      <c r="C35" s="257"/>
      <c r="D35" s="257"/>
      <c r="E35" s="257"/>
      <c r="F35" s="257"/>
      <c r="G35" s="257"/>
      <c r="H35" s="215"/>
      <c r="I35" s="215"/>
      <c r="J35" s="215"/>
      <c r="K35" s="382"/>
      <c r="L35" s="374"/>
    </row>
    <row r="36" spans="2:12">
      <c r="B36" s="260" t="s">
        <v>370</v>
      </c>
      <c r="C36" s="258"/>
      <c r="D36" s="258"/>
      <c r="E36" s="258"/>
      <c r="F36" s="258"/>
      <c r="G36" s="258"/>
      <c r="H36" s="215"/>
      <c r="I36" s="215"/>
      <c r="J36" s="215"/>
      <c r="K36" s="382"/>
      <c r="L36" s="375"/>
    </row>
    <row r="37" spans="2:12">
      <c r="B37" s="261"/>
      <c r="C37" s="216"/>
      <c r="D37" s="216"/>
      <c r="E37" s="216"/>
      <c r="F37" s="216"/>
      <c r="G37" s="216"/>
      <c r="H37" s="216"/>
      <c r="I37" s="216"/>
      <c r="J37" s="216"/>
      <c r="K37" s="376"/>
      <c r="L37" s="376"/>
    </row>
    <row r="38" spans="2:12" ht="15" thickBot="1">
      <c r="B38" s="53" t="s">
        <v>61</v>
      </c>
      <c r="C38" s="53"/>
      <c r="D38" s="53"/>
      <c r="E38" s="53"/>
      <c r="F38" s="53"/>
      <c r="G38" s="53"/>
      <c r="H38" s="53"/>
      <c r="I38" s="53"/>
      <c r="J38" s="53"/>
      <c r="K38" s="377"/>
      <c r="L38" s="377"/>
    </row>
    <row r="39" spans="2:12">
      <c r="B39" s="123" t="s">
        <v>17</v>
      </c>
      <c r="C39" s="76"/>
      <c r="D39" s="76"/>
      <c r="E39" s="76"/>
      <c r="F39" s="76"/>
      <c r="G39" s="76"/>
      <c r="H39" s="76"/>
      <c r="I39" s="76"/>
      <c r="J39" s="76"/>
      <c r="K39" s="378"/>
      <c r="L39" s="378"/>
    </row>
    <row r="40" spans="2:12" ht="15" thickBot="1">
      <c r="B40" s="140"/>
      <c r="C40" s="138" t="s">
        <v>18</v>
      </c>
      <c r="D40" s="138" t="s">
        <v>385</v>
      </c>
      <c r="E40" s="138" t="s">
        <v>386</v>
      </c>
      <c r="F40" s="138" t="s">
        <v>284</v>
      </c>
      <c r="G40" s="229">
        <v>2020</v>
      </c>
      <c r="H40" s="138" t="s">
        <v>302</v>
      </c>
      <c r="I40" s="138" t="s">
        <v>387</v>
      </c>
      <c r="J40" s="138" t="s">
        <v>435</v>
      </c>
      <c r="K40" s="138" t="s">
        <v>453</v>
      </c>
      <c r="L40" s="229">
        <v>2021</v>
      </c>
    </row>
    <row r="41" spans="2:12">
      <c r="B41" s="65" t="s">
        <v>55</v>
      </c>
      <c r="C41" s="67">
        <v>27</v>
      </c>
      <c r="D41" s="67">
        <v>-21</v>
      </c>
      <c r="E41" s="67">
        <v>-232</v>
      </c>
      <c r="F41" s="67">
        <v>21</v>
      </c>
      <c r="G41" s="68">
        <v>-204</v>
      </c>
      <c r="H41" s="67">
        <v>62</v>
      </c>
      <c r="I41" s="67">
        <v>88</v>
      </c>
      <c r="J41" s="67">
        <v>83</v>
      </c>
      <c r="K41" s="67">
        <v>119</v>
      </c>
      <c r="L41" s="68">
        <v>352</v>
      </c>
    </row>
    <row r="42" spans="2:12">
      <c r="B42" s="65" t="s">
        <v>54</v>
      </c>
      <c r="C42" s="67">
        <v>-6</v>
      </c>
      <c r="D42" s="67">
        <v>6</v>
      </c>
      <c r="E42" s="67">
        <v>-221</v>
      </c>
      <c r="F42" s="67">
        <v>16</v>
      </c>
      <c r="G42" s="68">
        <v>-205</v>
      </c>
      <c r="H42" s="67">
        <v>-2</v>
      </c>
      <c r="I42" s="67">
        <v>-8</v>
      </c>
      <c r="J42" s="67">
        <v>-6</v>
      </c>
      <c r="K42" s="67">
        <v>0</v>
      </c>
      <c r="L42" s="68">
        <v>-16</v>
      </c>
    </row>
    <row r="43" spans="2:12">
      <c r="B43" s="65" t="s">
        <v>53</v>
      </c>
      <c r="C43" s="67">
        <v>33</v>
      </c>
      <c r="D43" s="67">
        <v>-26</v>
      </c>
      <c r="E43" s="67">
        <v>-11</v>
      </c>
      <c r="F43" s="67">
        <v>5</v>
      </c>
      <c r="G43" s="68">
        <v>1</v>
      </c>
      <c r="H43" s="67">
        <v>64</v>
      </c>
      <c r="I43" s="67">
        <v>96</v>
      </c>
      <c r="J43" s="67">
        <v>90</v>
      </c>
      <c r="K43" s="67">
        <v>119</v>
      </c>
      <c r="L43" s="68">
        <v>368</v>
      </c>
    </row>
    <row r="44" spans="2:12">
      <c r="B44" s="69"/>
      <c r="C44" s="324"/>
      <c r="D44" s="324"/>
      <c r="E44" s="324"/>
      <c r="F44" s="324"/>
      <c r="G44" s="324"/>
      <c r="H44" s="324"/>
      <c r="I44" s="324"/>
      <c r="J44" s="324"/>
      <c r="K44" s="379"/>
      <c r="L44" s="379"/>
    </row>
    <row r="45" spans="2:12">
      <c r="B45" s="59" t="s">
        <v>58</v>
      </c>
      <c r="C45" s="323"/>
      <c r="D45" s="323"/>
      <c r="E45" s="323"/>
      <c r="F45" s="323"/>
      <c r="G45" s="323"/>
      <c r="H45" s="323"/>
      <c r="I45" s="323"/>
      <c r="J45" s="323"/>
      <c r="K45" s="372"/>
      <c r="L45" s="372"/>
    </row>
    <row r="46" spans="2:12">
      <c r="B46" s="65" t="s">
        <v>62</v>
      </c>
      <c r="C46" s="67">
        <v>150</v>
      </c>
      <c r="D46" s="67">
        <v>147</v>
      </c>
      <c r="E46" s="67">
        <v>141</v>
      </c>
      <c r="F46" s="67">
        <v>140</v>
      </c>
      <c r="G46" s="68">
        <v>145</v>
      </c>
      <c r="H46" s="67">
        <v>139</v>
      </c>
      <c r="I46" s="67">
        <v>134</v>
      </c>
      <c r="J46" s="67">
        <v>123</v>
      </c>
      <c r="K46" s="67">
        <v>122</v>
      </c>
      <c r="L46" s="68">
        <v>129</v>
      </c>
    </row>
    <row r="47" spans="2:12">
      <c r="B47" s="77" t="s">
        <v>372</v>
      </c>
      <c r="C47" s="67">
        <v>72</v>
      </c>
      <c r="D47" s="67">
        <v>71</v>
      </c>
      <c r="E47" s="67">
        <v>69</v>
      </c>
      <c r="F47" s="67">
        <v>67</v>
      </c>
      <c r="G47" s="68">
        <v>70</v>
      </c>
      <c r="H47" s="67">
        <v>67</v>
      </c>
      <c r="I47" s="67">
        <v>65</v>
      </c>
      <c r="J47" s="67">
        <v>61</v>
      </c>
      <c r="K47" s="67">
        <v>60</v>
      </c>
      <c r="L47" s="68">
        <v>63</v>
      </c>
    </row>
    <row r="48" spans="2:12">
      <c r="B48" s="77" t="s">
        <v>63</v>
      </c>
      <c r="C48" s="67">
        <v>79</v>
      </c>
      <c r="D48" s="67">
        <v>76</v>
      </c>
      <c r="E48" s="67">
        <v>73</v>
      </c>
      <c r="F48" s="67">
        <v>73</v>
      </c>
      <c r="G48" s="68">
        <v>75</v>
      </c>
      <c r="H48" s="67">
        <v>72</v>
      </c>
      <c r="I48" s="67">
        <v>69</v>
      </c>
      <c r="J48" s="67">
        <v>62</v>
      </c>
      <c r="K48" s="67">
        <v>62</v>
      </c>
      <c r="L48" s="68">
        <v>66</v>
      </c>
    </row>
    <row r="49" spans="2:12">
      <c r="B49" s="65" t="s">
        <v>64</v>
      </c>
      <c r="C49" s="70">
        <v>6.5</v>
      </c>
      <c r="D49" s="70">
        <v>6.5</v>
      </c>
      <c r="E49" s="70">
        <v>6.3</v>
      </c>
      <c r="F49" s="70">
        <v>6.2</v>
      </c>
      <c r="G49" s="71">
        <v>25.5</v>
      </c>
      <c r="H49" s="70">
        <v>6</v>
      </c>
      <c r="I49" s="70">
        <v>5.9</v>
      </c>
      <c r="J49" s="70">
        <v>5.6</v>
      </c>
      <c r="K49" s="70">
        <v>5.5</v>
      </c>
      <c r="L49" s="71">
        <v>23</v>
      </c>
    </row>
    <row r="50" spans="2:12">
      <c r="B50" s="65" t="s">
        <v>59</v>
      </c>
      <c r="C50" s="70">
        <v>38.700000000000003</v>
      </c>
      <c r="D50" s="70">
        <v>37.5</v>
      </c>
      <c r="E50" s="70">
        <v>36.1</v>
      </c>
      <c r="F50" s="70">
        <v>36.299999999999997</v>
      </c>
      <c r="G50" s="71">
        <v>148.6</v>
      </c>
      <c r="H50" s="70">
        <v>34.9</v>
      </c>
      <c r="I50" s="70">
        <v>33.9</v>
      </c>
      <c r="J50" s="70">
        <v>30.8</v>
      </c>
      <c r="K50" s="70">
        <v>31</v>
      </c>
      <c r="L50" s="71">
        <v>130.6</v>
      </c>
    </row>
    <row r="51" spans="2:12">
      <c r="B51" s="65" t="s">
        <v>65</v>
      </c>
      <c r="C51" s="70">
        <v>1.1000000000000001</v>
      </c>
      <c r="D51" s="70">
        <v>1.1000000000000001</v>
      </c>
      <c r="E51" s="70">
        <v>1</v>
      </c>
      <c r="F51" s="70">
        <v>1</v>
      </c>
      <c r="G51" s="71">
        <v>4.2</v>
      </c>
      <c r="H51" s="70">
        <v>1</v>
      </c>
      <c r="I51" s="70">
        <v>1</v>
      </c>
      <c r="J51" s="70">
        <v>0.9</v>
      </c>
      <c r="K51" s="70">
        <v>0.9</v>
      </c>
      <c r="L51" s="71">
        <v>3.7</v>
      </c>
    </row>
    <row r="52" spans="2:12">
      <c r="B52" s="65" t="s">
        <v>66</v>
      </c>
      <c r="C52" s="72">
        <v>48.1</v>
      </c>
      <c r="D52" s="72">
        <v>29.86</v>
      </c>
      <c r="E52" s="72">
        <v>43.38</v>
      </c>
      <c r="F52" s="72">
        <v>44.39</v>
      </c>
      <c r="G52" s="73">
        <v>41.58</v>
      </c>
      <c r="H52" s="72">
        <v>60.05</v>
      </c>
      <c r="I52" s="72">
        <v>67.25</v>
      </c>
      <c r="J52" s="72">
        <v>71.150000000000006</v>
      </c>
      <c r="K52" s="72">
        <v>78.22</v>
      </c>
      <c r="L52" s="73">
        <v>69.23</v>
      </c>
    </row>
    <row r="53" spans="2:12">
      <c r="B53" s="65" t="s">
        <v>371</v>
      </c>
      <c r="C53" s="72">
        <v>40.6</v>
      </c>
      <c r="D53" s="72">
        <v>24.45</v>
      </c>
      <c r="E53" s="72">
        <v>36.29</v>
      </c>
      <c r="F53" s="72">
        <v>37.22</v>
      </c>
      <c r="G53" s="73">
        <v>34.51</v>
      </c>
      <c r="H53" s="72">
        <v>50.92</v>
      </c>
      <c r="I53" s="72">
        <v>58.38</v>
      </c>
      <c r="J53" s="72">
        <v>62.83</v>
      </c>
      <c r="K53" s="72">
        <v>69.94</v>
      </c>
      <c r="L53" s="73">
        <v>60.29</v>
      </c>
    </row>
    <row r="54" spans="2:12">
      <c r="B54" s="56" t="s">
        <v>317</v>
      </c>
      <c r="C54" s="72">
        <v>10.87</v>
      </c>
      <c r="D54" s="72">
        <v>10.02</v>
      </c>
      <c r="E54" s="72">
        <v>11.24</v>
      </c>
      <c r="F54" s="72">
        <v>11.42</v>
      </c>
      <c r="G54" s="73">
        <v>10.88</v>
      </c>
      <c r="H54" s="72">
        <v>12.53</v>
      </c>
      <c r="I54" s="72">
        <v>12.44</v>
      </c>
      <c r="J54" s="72">
        <v>13.18</v>
      </c>
      <c r="K54" s="72">
        <v>12.8</v>
      </c>
      <c r="L54" s="73">
        <v>12.73</v>
      </c>
    </row>
    <row r="55" spans="2:12">
      <c r="B55" s="75"/>
      <c r="C55" s="75"/>
      <c r="D55" s="75"/>
      <c r="E55" s="75"/>
      <c r="F55" s="75"/>
      <c r="G55" s="75"/>
      <c r="H55" s="75"/>
      <c r="I55" s="75"/>
      <c r="J55" s="75"/>
      <c r="K55" s="380"/>
      <c r="L55" s="380"/>
    </row>
    <row r="56" spans="2:12" ht="15" thickBot="1">
      <c r="B56" s="52" t="s">
        <v>67</v>
      </c>
      <c r="C56" s="53"/>
      <c r="D56" s="53"/>
      <c r="E56" s="53"/>
      <c r="F56" s="53"/>
      <c r="G56" s="53"/>
      <c r="H56" s="53"/>
      <c r="I56" s="53"/>
      <c r="J56" s="53"/>
      <c r="K56" s="377"/>
      <c r="L56" s="377"/>
    </row>
    <row r="57" spans="2:12">
      <c r="B57" s="54" t="s">
        <v>68</v>
      </c>
      <c r="C57" s="55"/>
      <c r="D57" s="55"/>
      <c r="E57" s="55"/>
      <c r="F57" s="55"/>
      <c r="G57" s="66"/>
      <c r="H57" s="55"/>
      <c r="I57" s="55"/>
      <c r="J57" s="55"/>
      <c r="K57" s="383"/>
      <c r="L57" s="381"/>
    </row>
    <row r="58" spans="2:12" ht="15" thickBot="1">
      <c r="B58" s="140"/>
      <c r="C58" s="138" t="s">
        <v>18</v>
      </c>
      <c r="D58" s="138" t="s">
        <v>385</v>
      </c>
      <c r="E58" s="138" t="s">
        <v>386</v>
      </c>
      <c r="F58" s="138" t="s">
        <v>284</v>
      </c>
      <c r="G58" s="229">
        <v>2020</v>
      </c>
      <c r="H58" s="138" t="s">
        <v>302</v>
      </c>
      <c r="I58" s="138" t="s">
        <v>387</v>
      </c>
      <c r="J58" s="138" t="s">
        <v>435</v>
      </c>
      <c r="K58" s="138" t="s">
        <v>453</v>
      </c>
      <c r="L58" s="229">
        <v>2021</v>
      </c>
    </row>
    <row r="59" spans="2:12">
      <c r="B59" s="342" t="s">
        <v>84</v>
      </c>
      <c r="C59" s="238">
        <v>174</v>
      </c>
      <c r="D59" s="238">
        <v>169</v>
      </c>
      <c r="E59" s="238">
        <v>163</v>
      </c>
      <c r="F59" s="238">
        <v>161</v>
      </c>
      <c r="G59" s="239">
        <v>167</v>
      </c>
      <c r="H59" s="238">
        <v>159</v>
      </c>
      <c r="I59" s="238">
        <v>152</v>
      </c>
      <c r="J59" s="238">
        <v>143</v>
      </c>
      <c r="K59" s="238">
        <v>141</v>
      </c>
      <c r="L59" s="239">
        <v>149</v>
      </c>
    </row>
    <row r="60" spans="2:12">
      <c r="B60" s="77" t="s">
        <v>373</v>
      </c>
      <c r="C60" s="67">
        <v>82</v>
      </c>
      <c r="D60" s="67">
        <v>82</v>
      </c>
      <c r="E60" s="67">
        <v>79</v>
      </c>
      <c r="F60" s="67">
        <v>77</v>
      </c>
      <c r="G60" s="68">
        <v>80</v>
      </c>
      <c r="H60" s="67">
        <v>77</v>
      </c>
      <c r="I60" s="67">
        <v>75</v>
      </c>
      <c r="J60" s="67">
        <v>71</v>
      </c>
      <c r="K60" s="67">
        <v>69</v>
      </c>
      <c r="L60" s="68">
        <v>73</v>
      </c>
    </row>
    <row r="61" spans="2:12">
      <c r="B61" s="77" t="s">
        <v>272</v>
      </c>
      <c r="C61" s="67">
        <v>91</v>
      </c>
      <c r="D61" s="67">
        <v>87</v>
      </c>
      <c r="E61" s="67">
        <v>84</v>
      </c>
      <c r="F61" s="67">
        <v>84</v>
      </c>
      <c r="G61" s="68">
        <v>86</v>
      </c>
      <c r="H61" s="67">
        <v>82</v>
      </c>
      <c r="I61" s="67">
        <v>77</v>
      </c>
      <c r="J61" s="67">
        <v>72</v>
      </c>
      <c r="K61" s="67">
        <v>72</v>
      </c>
      <c r="L61" s="68">
        <v>76</v>
      </c>
    </row>
    <row r="62" spans="2:12">
      <c r="B62" s="342" t="s">
        <v>69</v>
      </c>
      <c r="C62" s="238">
        <v>48</v>
      </c>
      <c r="D62" s="238">
        <v>44</v>
      </c>
      <c r="E62" s="238">
        <v>39</v>
      </c>
      <c r="F62" s="238">
        <v>59</v>
      </c>
      <c r="G62" s="239">
        <v>47</v>
      </c>
      <c r="H62" s="238">
        <v>86</v>
      </c>
      <c r="I62" s="238">
        <v>83</v>
      </c>
      <c r="J62" s="238">
        <v>88</v>
      </c>
      <c r="K62" s="238">
        <v>86</v>
      </c>
      <c r="L62" s="239">
        <v>86</v>
      </c>
    </row>
    <row r="63" spans="2:12">
      <c r="B63" s="77" t="s">
        <v>373</v>
      </c>
      <c r="C63" s="67">
        <v>39</v>
      </c>
      <c r="D63" s="67">
        <v>34</v>
      </c>
      <c r="E63" s="67">
        <v>29</v>
      </c>
      <c r="F63" s="67">
        <v>48</v>
      </c>
      <c r="G63" s="68">
        <v>37</v>
      </c>
      <c r="H63" s="67">
        <v>69</v>
      </c>
      <c r="I63" s="67">
        <v>68</v>
      </c>
      <c r="J63" s="67">
        <v>74</v>
      </c>
      <c r="K63" s="67">
        <v>71</v>
      </c>
      <c r="L63" s="68">
        <v>71</v>
      </c>
    </row>
    <row r="64" spans="2:12">
      <c r="B64" s="77" t="s">
        <v>272</v>
      </c>
      <c r="C64" s="67">
        <v>8</v>
      </c>
      <c r="D64" s="67">
        <v>10</v>
      </c>
      <c r="E64" s="67">
        <v>10</v>
      </c>
      <c r="F64" s="67">
        <v>11</v>
      </c>
      <c r="G64" s="68">
        <v>10</v>
      </c>
      <c r="H64" s="67">
        <v>17</v>
      </c>
      <c r="I64" s="67">
        <v>15</v>
      </c>
      <c r="J64" s="67">
        <v>14</v>
      </c>
      <c r="K64" s="67">
        <v>15</v>
      </c>
      <c r="L64" s="68">
        <v>15</v>
      </c>
    </row>
    <row r="65" spans="2:12">
      <c r="B65" s="342" t="s">
        <v>70</v>
      </c>
      <c r="C65" s="238">
        <v>87</v>
      </c>
      <c r="D65" s="238">
        <v>90</v>
      </c>
      <c r="E65" s="238">
        <v>80</v>
      </c>
      <c r="F65" s="238">
        <v>86</v>
      </c>
      <c r="G65" s="239">
        <v>86</v>
      </c>
      <c r="H65" s="238">
        <v>83</v>
      </c>
      <c r="I65" s="238">
        <v>92</v>
      </c>
      <c r="J65" s="238">
        <v>88</v>
      </c>
      <c r="K65" s="238">
        <v>91</v>
      </c>
      <c r="L65" s="239">
        <v>89</v>
      </c>
    </row>
    <row r="66" spans="2:12">
      <c r="B66" s="77" t="s">
        <v>373</v>
      </c>
      <c r="C66" s="67">
        <v>42</v>
      </c>
      <c r="D66" s="67">
        <v>43</v>
      </c>
      <c r="E66" s="67">
        <v>39</v>
      </c>
      <c r="F66" s="67">
        <v>40</v>
      </c>
      <c r="G66" s="68">
        <v>41</v>
      </c>
      <c r="H66" s="67">
        <v>42</v>
      </c>
      <c r="I66" s="67">
        <v>44</v>
      </c>
      <c r="J66" s="67">
        <v>42</v>
      </c>
      <c r="K66" s="67">
        <v>40</v>
      </c>
      <c r="L66" s="68">
        <v>42</v>
      </c>
    </row>
    <row r="67" spans="2:12">
      <c r="B67" s="77" t="s">
        <v>272</v>
      </c>
      <c r="C67" s="67">
        <v>45</v>
      </c>
      <c r="D67" s="67">
        <v>47</v>
      </c>
      <c r="E67" s="67">
        <v>40</v>
      </c>
      <c r="F67" s="67">
        <v>46</v>
      </c>
      <c r="G67" s="68">
        <v>44</v>
      </c>
      <c r="H67" s="67">
        <v>40</v>
      </c>
      <c r="I67" s="67">
        <v>48</v>
      </c>
      <c r="J67" s="67">
        <v>47</v>
      </c>
      <c r="K67" s="67">
        <v>51</v>
      </c>
      <c r="L67" s="68">
        <v>47</v>
      </c>
    </row>
    <row r="68" spans="2:12">
      <c r="B68" s="342" t="s">
        <v>71</v>
      </c>
      <c r="C68" s="238">
        <v>101</v>
      </c>
      <c r="D68" s="238">
        <v>96</v>
      </c>
      <c r="E68" s="238">
        <v>86</v>
      </c>
      <c r="F68" s="238">
        <v>97</v>
      </c>
      <c r="G68" s="239">
        <v>95</v>
      </c>
      <c r="H68" s="238">
        <v>96</v>
      </c>
      <c r="I68" s="238">
        <v>92</v>
      </c>
      <c r="J68" s="238">
        <v>89</v>
      </c>
      <c r="K68" s="238">
        <v>107</v>
      </c>
      <c r="L68" s="239">
        <v>96</v>
      </c>
    </row>
    <row r="69" spans="2:12">
      <c r="B69" s="77" t="s">
        <v>373</v>
      </c>
      <c r="C69" s="79"/>
      <c r="D69" s="79"/>
      <c r="E69" s="79"/>
      <c r="F69" s="79"/>
      <c r="G69" s="80"/>
      <c r="H69" s="79"/>
      <c r="I69" s="79"/>
      <c r="J69" s="79"/>
      <c r="K69" s="79">
        <v>0</v>
      </c>
      <c r="L69" s="80">
        <v>0</v>
      </c>
    </row>
    <row r="70" spans="2:12">
      <c r="B70" s="77" t="s">
        <v>272</v>
      </c>
      <c r="C70" s="67">
        <v>101</v>
      </c>
      <c r="D70" s="67">
        <v>96</v>
      </c>
      <c r="E70" s="67">
        <v>86</v>
      </c>
      <c r="F70" s="67">
        <v>97</v>
      </c>
      <c r="G70" s="68">
        <v>95</v>
      </c>
      <c r="H70" s="67">
        <v>96</v>
      </c>
      <c r="I70" s="67">
        <v>92</v>
      </c>
      <c r="J70" s="67">
        <v>89</v>
      </c>
      <c r="K70" s="67">
        <v>107</v>
      </c>
      <c r="L70" s="68">
        <v>96</v>
      </c>
    </row>
    <row r="71" spans="2:12">
      <c r="B71" s="342" t="s">
        <v>72</v>
      </c>
      <c r="C71" s="238">
        <v>62</v>
      </c>
      <c r="D71" s="238">
        <v>65</v>
      </c>
      <c r="E71" s="238">
        <v>77</v>
      </c>
      <c r="F71" s="238">
        <v>69</v>
      </c>
      <c r="G71" s="239">
        <v>68</v>
      </c>
      <c r="H71" s="238">
        <v>71</v>
      </c>
      <c r="I71" s="238">
        <v>71</v>
      </c>
      <c r="J71" s="238">
        <v>62</v>
      </c>
      <c r="K71" s="238">
        <v>66</v>
      </c>
      <c r="L71" s="239">
        <v>67</v>
      </c>
    </row>
    <row r="72" spans="2:12">
      <c r="B72" s="77" t="s">
        <v>373</v>
      </c>
      <c r="C72" s="67">
        <v>19</v>
      </c>
      <c r="D72" s="67">
        <v>18</v>
      </c>
      <c r="E72" s="67">
        <v>18</v>
      </c>
      <c r="F72" s="67">
        <v>17</v>
      </c>
      <c r="G72" s="68">
        <v>18</v>
      </c>
      <c r="H72" s="67">
        <v>17</v>
      </c>
      <c r="I72" s="67">
        <v>16</v>
      </c>
      <c r="J72" s="67">
        <v>12</v>
      </c>
      <c r="K72" s="67">
        <v>12</v>
      </c>
      <c r="L72" s="68">
        <v>14</v>
      </c>
    </row>
    <row r="73" spans="2:12" ht="15" thickBot="1">
      <c r="B73" s="346" t="s">
        <v>272</v>
      </c>
      <c r="C73" s="343">
        <v>44</v>
      </c>
      <c r="D73" s="345">
        <v>47</v>
      </c>
      <c r="E73" s="343">
        <v>59</v>
      </c>
      <c r="F73" s="343">
        <v>53</v>
      </c>
      <c r="G73" s="344">
        <v>51</v>
      </c>
      <c r="H73" s="343">
        <v>54</v>
      </c>
      <c r="I73" s="345">
        <v>55</v>
      </c>
      <c r="J73" s="345">
        <v>50</v>
      </c>
      <c r="K73" s="345">
        <v>54</v>
      </c>
      <c r="L73" s="395">
        <v>53</v>
      </c>
    </row>
    <row r="74" spans="2:12">
      <c r="B74" s="342" t="s">
        <v>417</v>
      </c>
      <c r="C74" s="238">
        <v>472</v>
      </c>
      <c r="D74" s="238">
        <v>464</v>
      </c>
      <c r="E74" s="238">
        <v>444</v>
      </c>
      <c r="F74" s="238">
        <v>472</v>
      </c>
      <c r="G74" s="239">
        <v>463</v>
      </c>
      <c r="H74" s="238">
        <v>495</v>
      </c>
      <c r="I74" s="238">
        <v>490</v>
      </c>
      <c r="J74" s="20">
        <v>470</v>
      </c>
      <c r="K74" s="20">
        <f t="shared" ref="K74:L74" si="0">SUM(K59,K62,K65,K68,K71)</f>
        <v>491</v>
      </c>
      <c r="L74" s="239">
        <f t="shared" si="0"/>
        <v>487</v>
      </c>
    </row>
    <row r="75" spans="2:12">
      <c r="B75" s="45" t="s">
        <v>433</v>
      </c>
      <c r="C75" s="14">
        <v>183</v>
      </c>
      <c r="D75" s="14">
        <v>177</v>
      </c>
      <c r="E75" s="14">
        <v>165</v>
      </c>
      <c r="F75" s="14">
        <v>182</v>
      </c>
      <c r="G75" s="15">
        <v>177</v>
      </c>
      <c r="H75" s="14">
        <v>206</v>
      </c>
      <c r="I75" s="14">
        <v>203</v>
      </c>
      <c r="J75" s="14">
        <v>198</v>
      </c>
      <c r="K75" s="14">
        <v>192</v>
      </c>
      <c r="L75" s="15">
        <v>200</v>
      </c>
    </row>
    <row r="76" spans="2:12">
      <c r="B76" s="45" t="s">
        <v>434</v>
      </c>
      <c r="C76" s="14">
        <v>289</v>
      </c>
      <c r="D76" s="14">
        <v>287</v>
      </c>
      <c r="E76" s="14">
        <v>279</v>
      </c>
      <c r="F76" s="14">
        <v>290</v>
      </c>
      <c r="G76" s="15">
        <v>286</v>
      </c>
      <c r="H76" s="14">
        <v>289</v>
      </c>
      <c r="I76" s="14">
        <v>287</v>
      </c>
      <c r="J76" s="14">
        <v>272</v>
      </c>
      <c r="K76" s="14">
        <v>298</v>
      </c>
      <c r="L76" s="15">
        <v>287</v>
      </c>
    </row>
    <row r="77" spans="2:12">
      <c r="B77" s="75"/>
      <c r="C77" s="75"/>
      <c r="D77" s="75"/>
      <c r="E77" s="75"/>
      <c r="F77" s="75"/>
      <c r="G77" s="75"/>
      <c r="H77" s="75"/>
      <c r="I77" s="75"/>
      <c r="J77" s="75"/>
      <c r="K77" s="380"/>
      <c r="L77" s="380"/>
    </row>
    <row r="78" spans="2:12" ht="15" thickBot="1">
      <c r="B78" s="53" t="s">
        <v>73</v>
      </c>
      <c r="C78" s="53"/>
      <c r="D78" s="53"/>
      <c r="E78" s="53"/>
      <c r="F78" s="53"/>
      <c r="G78" s="53"/>
      <c r="H78" s="53"/>
      <c r="I78" s="53"/>
      <c r="J78" s="53"/>
      <c r="K78" s="377"/>
      <c r="L78" s="377"/>
    </row>
    <row r="79" spans="2:12">
      <c r="B79" s="54" t="s">
        <v>68</v>
      </c>
      <c r="C79" s="55"/>
      <c r="D79" s="55"/>
      <c r="E79" s="55"/>
      <c r="F79" s="55"/>
      <c r="G79" s="66"/>
      <c r="H79" s="55"/>
      <c r="I79" s="55"/>
      <c r="J79" s="55"/>
      <c r="K79" s="383"/>
      <c r="L79" s="381"/>
    </row>
    <row r="80" spans="2:12" ht="15" thickBot="1">
      <c r="B80" s="140"/>
      <c r="C80" s="138" t="s">
        <v>18</v>
      </c>
      <c r="D80" s="138" t="s">
        <v>385</v>
      </c>
      <c r="E80" s="138" t="s">
        <v>386</v>
      </c>
      <c r="F80" s="138" t="s">
        <v>284</v>
      </c>
      <c r="G80" s="229">
        <v>2020</v>
      </c>
      <c r="H80" s="138" t="s">
        <v>302</v>
      </c>
      <c r="I80" s="138" t="s">
        <v>387</v>
      </c>
      <c r="J80" s="138" t="s">
        <v>435</v>
      </c>
      <c r="K80" s="138" t="s">
        <v>453</v>
      </c>
      <c r="L80" s="229">
        <v>2021</v>
      </c>
    </row>
    <row r="81" spans="2:12">
      <c r="B81" s="237" t="s">
        <v>74</v>
      </c>
      <c r="C81" s="240">
        <v>143</v>
      </c>
      <c r="D81" s="240">
        <v>140</v>
      </c>
      <c r="E81" s="240">
        <v>134</v>
      </c>
      <c r="F81" s="240">
        <v>134</v>
      </c>
      <c r="G81" s="241">
        <v>138</v>
      </c>
      <c r="H81" s="240">
        <v>133</v>
      </c>
      <c r="I81" s="240">
        <v>131</v>
      </c>
      <c r="J81" s="240">
        <v>123</v>
      </c>
      <c r="K81" s="240">
        <v>122</v>
      </c>
      <c r="L81" s="241">
        <v>127</v>
      </c>
    </row>
    <row r="82" spans="2:12">
      <c r="B82" s="78" t="s">
        <v>373</v>
      </c>
      <c r="C82" s="230">
        <v>66</v>
      </c>
      <c r="D82" s="230">
        <v>65</v>
      </c>
      <c r="E82" s="230">
        <v>63</v>
      </c>
      <c r="F82" s="230">
        <v>62</v>
      </c>
      <c r="G82" s="231">
        <v>64</v>
      </c>
      <c r="H82" s="230">
        <v>62</v>
      </c>
      <c r="I82" s="230">
        <v>62</v>
      </c>
      <c r="J82" s="230">
        <v>61</v>
      </c>
      <c r="K82" s="230">
        <v>60</v>
      </c>
      <c r="L82" s="231">
        <v>61</v>
      </c>
    </row>
    <row r="83" spans="2:12">
      <c r="B83" s="78" t="s">
        <v>272</v>
      </c>
      <c r="C83" s="230">
        <v>78</v>
      </c>
      <c r="D83" s="230">
        <v>75</v>
      </c>
      <c r="E83" s="230">
        <v>72</v>
      </c>
      <c r="F83" s="230">
        <v>72</v>
      </c>
      <c r="G83" s="231">
        <v>74</v>
      </c>
      <c r="H83" s="230">
        <v>71</v>
      </c>
      <c r="I83" s="230">
        <v>69</v>
      </c>
      <c r="J83" s="230">
        <v>62</v>
      </c>
      <c r="K83" s="230">
        <v>62</v>
      </c>
      <c r="L83" s="231">
        <v>66</v>
      </c>
    </row>
    <row r="84" spans="2:12">
      <c r="B84" s="237" t="s">
        <v>75</v>
      </c>
      <c r="C84" s="240">
        <v>24</v>
      </c>
      <c r="D84" s="240">
        <v>22</v>
      </c>
      <c r="E84" s="240">
        <v>21</v>
      </c>
      <c r="F84" s="240">
        <v>21</v>
      </c>
      <c r="G84" s="241">
        <v>22</v>
      </c>
      <c r="H84" s="240">
        <v>20</v>
      </c>
      <c r="I84" s="240">
        <v>18</v>
      </c>
      <c r="J84" s="240">
        <v>20</v>
      </c>
      <c r="K84" s="240">
        <v>19</v>
      </c>
      <c r="L84" s="241">
        <v>19</v>
      </c>
    </row>
    <row r="85" spans="2:12">
      <c r="B85" s="78" t="s">
        <v>373</v>
      </c>
      <c r="C85" s="230">
        <v>11</v>
      </c>
      <c r="D85" s="230">
        <v>11</v>
      </c>
      <c r="E85" s="230">
        <v>10</v>
      </c>
      <c r="F85" s="230">
        <v>10</v>
      </c>
      <c r="G85" s="231">
        <v>10</v>
      </c>
      <c r="H85" s="230">
        <v>10</v>
      </c>
      <c r="I85" s="230">
        <v>10</v>
      </c>
      <c r="J85" s="230">
        <v>10</v>
      </c>
      <c r="K85" s="230">
        <v>9</v>
      </c>
      <c r="L85" s="231">
        <v>10</v>
      </c>
    </row>
    <row r="86" spans="2:12">
      <c r="B86" s="78" t="s">
        <v>272</v>
      </c>
      <c r="C86" s="230">
        <v>13</v>
      </c>
      <c r="D86" s="230">
        <v>11</v>
      </c>
      <c r="E86" s="230">
        <v>11</v>
      </c>
      <c r="F86" s="230">
        <v>11</v>
      </c>
      <c r="G86" s="231">
        <v>11</v>
      </c>
      <c r="H86" s="230">
        <v>10</v>
      </c>
      <c r="I86" s="230">
        <v>8</v>
      </c>
      <c r="J86" s="230">
        <v>10</v>
      </c>
      <c r="K86" s="230">
        <v>10</v>
      </c>
      <c r="L86" s="231">
        <v>9</v>
      </c>
    </row>
    <row r="87" spans="2:12" ht="16.5">
      <c r="B87" s="237" t="s">
        <v>393</v>
      </c>
      <c r="C87" s="240">
        <v>7</v>
      </c>
      <c r="D87" s="240">
        <v>7</v>
      </c>
      <c r="E87" s="240">
        <v>7</v>
      </c>
      <c r="F87" s="240">
        <v>6</v>
      </c>
      <c r="G87" s="241">
        <v>7</v>
      </c>
      <c r="H87" s="240">
        <v>6</v>
      </c>
      <c r="I87" s="240">
        <v>3</v>
      </c>
      <c r="J87" s="240" t="s">
        <v>320</v>
      </c>
      <c r="K87" s="240">
        <v>0</v>
      </c>
      <c r="L87" s="241">
        <v>2</v>
      </c>
    </row>
    <row r="88" spans="2:12">
      <c r="B88" s="78" t="s">
        <v>373</v>
      </c>
      <c r="C88" s="230">
        <v>6</v>
      </c>
      <c r="D88" s="230">
        <v>6</v>
      </c>
      <c r="E88" s="230">
        <v>6</v>
      </c>
      <c r="F88" s="230">
        <v>5</v>
      </c>
      <c r="G88" s="231">
        <v>6</v>
      </c>
      <c r="H88" s="230">
        <v>5</v>
      </c>
      <c r="I88" s="230">
        <v>2</v>
      </c>
      <c r="J88" s="240" t="s">
        <v>320</v>
      </c>
      <c r="K88" s="240">
        <v>0</v>
      </c>
      <c r="L88" s="231">
        <v>2</v>
      </c>
    </row>
    <row r="89" spans="2:12">
      <c r="B89" s="78" t="s">
        <v>272</v>
      </c>
      <c r="C89" s="230">
        <v>1</v>
      </c>
      <c r="D89" s="230">
        <v>1</v>
      </c>
      <c r="E89" s="230">
        <v>1</v>
      </c>
      <c r="F89" s="230">
        <v>1</v>
      </c>
      <c r="G89" s="231">
        <v>1</v>
      </c>
      <c r="H89" s="230">
        <v>1</v>
      </c>
      <c r="I89" s="230">
        <v>0</v>
      </c>
      <c r="J89" s="240" t="s">
        <v>320</v>
      </c>
      <c r="K89" s="240">
        <v>0</v>
      </c>
      <c r="L89" s="231">
        <v>0</v>
      </c>
    </row>
    <row r="90" spans="2:12">
      <c r="B90" s="242" t="s">
        <v>76</v>
      </c>
      <c r="C90" s="240">
        <v>8</v>
      </c>
      <c r="D90" s="240">
        <v>1</v>
      </c>
      <c r="E90" s="240">
        <v>-2</v>
      </c>
      <c r="F90" s="240">
        <v>19</v>
      </c>
      <c r="G90" s="241">
        <v>7</v>
      </c>
      <c r="H90" s="240">
        <v>35</v>
      </c>
      <c r="I90" s="240">
        <v>32</v>
      </c>
      <c r="J90" s="240">
        <v>34</v>
      </c>
      <c r="K90" s="240">
        <v>31</v>
      </c>
      <c r="L90" s="241">
        <v>33</v>
      </c>
    </row>
    <row r="91" spans="2:12">
      <c r="B91" s="78" t="s">
        <v>373</v>
      </c>
      <c r="C91" s="230">
        <v>8</v>
      </c>
      <c r="D91" s="230">
        <v>1</v>
      </c>
      <c r="E91" s="230">
        <v>-2</v>
      </c>
      <c r="F91" s="230">
        <v>19</v>
      </c>
      <c r="G91" s="231">
        <v>7</v>
      </c>
      <c r="H91" s="230">
        <v>35</v>
      </c>
      <c r="I91" s="230">
        <v>32</v>
      </c>
      <c r="J91" s="230">
        <v>34</v>
      </c>
      <c r="K91" s="230">
        <v>31</v>
      </c>
      <c r="L91" s="231">
        <v>33</v>
      </c>
    </row>
    <row r="92" spans="2:12">
      <c r="B92" s="78" t="s">
        <v>272</v>
      </c>
      <c r="C92" s="230"/>
      <c r="D92" s="230"/>
      <c r="E92" s="230"/>
      <c r="F92" s="230"/>
      <c r="G92" s="231"/>
      <c r="H92" s="230"/>
      <c r="I92" s="230"/>
      <c r="J92" s="230"/>
      <c r="K92" s="230">
        <v>0</v>
      </c>
      <c r="L92" s="231">
        <v>0</v>
      </c>
    </row>
    <row r="93" spans="2:12">
      <c r="B93" s="237" t="s">
        <v>77</v>
      </c>
      <c r="C93" s="240">
        <v>37</v>
      </c>
      <c r="D93" s="240">
        <v>39</v>
      </c>
      <c r="E93" s="240">
        <v>37</v>
      </c>
      <c r="F93" s="240">
        <v>33</v>
      </c>
      <c r="G93" s="241">
        <v>37</v>
      </c>
      <c r="H93" s="240">
        <v>34</v>
      </c>
      <c r="I93" s="240">
        <v>33</v>
      </c>
      <c r="J93" s="240">
        <v>31</v>
      </c>
      <c r="K93" s="240">
        <v>35</v>
      </c>
      <c r="L93" s="241">
        <v>33</v>
      </c>
    </row>
    <row r="94" spans="2:12">
      <c r="B94" s="78" t="s">
        <v>373</v>
      </c>
      <c r="C94" s="230">
        <v>11</v>
      </c>
      <c r="D94" s="230">
        <v>11</v>
      </c>
      <c r="E94" s="230">
        <v>10</v>
      </c>
      <c r="F94" s="230">
        <v>10</v>
      </c>
      <c r="G94" s="231">
        <v>10</v>
      </c>
      <c r="H94" s="230">
        <v>10</v>
      </c>
      <c r="I94" s="230">
        <v>10</v>
      </c>
      <c r="J94" s="230">
        <v>9</v>
      </c>
      <c r="K94" s="230">
        <v>10</v>
      </c>
      <c r="L94" s="231">
        <v>10</v>
      </c>
    </row>
    <row r="95" spans="2:12">
      <c r="B95" s="78" t="s">
        <v>272</v>
      </c>
      <c r="C95" s="230">
        <v>26</v>
      </c>
      <c r="D95" s="230">
        <v>28</v>
      </c>
      <c r="E95" s="230">
        <v>28</v>
      </c>
      <c r="F95" s="230">
        <v>24</v>
      </c>
      <c r="G95" s="231">
        <v>26</v>
      </c>
      <c r="H95" s="230">
        <v>24</v>
      </c>
      <c r="I95" s="230">
        <v>23</v>
      </c>
      <c r="J95" s="230">
        <v>22</v>
      </c>
      <c r="K95" s="230">
        <v>25</v>
      </c>
      <c r="L95" s="231">
        <v>24</v>
      </c>
    </row>
    <row r="96" spans="2:12">
      <c r="B96" s="237" t="s">
        <v>78</v>
      </c>
      <c r="C96" s="240">
        <v>87</v>
      </c>
      <c r="D96" s="240">
        <v>90</v>
      </c>
      <c r="E96" s="240">
        <v>80</v>
      </c>
      <c r="F96" s="240">
        <v>86</v>
      </c>
      <c r="G96" s="241">
        <v>86</v>
      </c>
      <c r="H96" s="240">
        <v>83</v>
      </c>
      <c r="I96" s="240">
        <v>92</v>
      </c>
      <c r="J96" s="240">
        <v>88</v>
      </c>
      <c r="K96" s="240">
        <v>91</v>
      </c>
      <c r="L96" s="241">
        <v>89</v>
      </c>
    </row>
    <row r="97" spans="2:12">
      <c r="B97" s="78" t="s">
        <v>373</v>
      </c>
      <c r="C97" s="230">
        <v>42</v>
      </c>
      <c r="D97" s="230">
        <v>43</v>
      </c>
      <c r="E97" s="230">
        <v>39</v>
      </c>
      <c r="F97" s="230">
        <v>40</v>
      </c>
      <c r="G97" s="231">
        <v>41</v>
      </c>
      <c r="H97" s="230">
        <v>42</v>
      </c>
      <c r="I97" s="230">
        <v>44</v>
      </c>
      <c r="J97" s="230">
        <v>42</v>
      </c>
      <c r="K97" s="230">
        <v>40</v>
      </c>
      <c r="L97" s="231">
        <v>42</v>
      </c>
    </row>
    <row r="98" spans="2:12">
      <c r="B98" s="78" t="s">
        <v>272</v>
      </c>
      <c r="C98" s="230">
        <v>45</v>
      </c>
      <c r="D98" s="230">
        <v>47</v>
      </c>
      <c r="E98" s="230">
        <v>40</v>
      </c>
      <c r="F98" s="230">
        <v>46</v>
      </c>
      <c r="G98" s="231">
        <v>44</v>
      </c>
      <c r="H98" s="230">
        <v>40</v>
      </c>
      <c r="I98" s="230">
        <v>48</v>
      </c>
      <c r="J98" s="230">
        <v>47</v>
      </c>
      <c r="K98" s="230">
        <v>51</v>
      </c>
      <c r="L98" s="231">
        <v>47</v>
      </c>
    </row>
    <row r="99" spans="2:12">
      <c r="B99" s="237" t="s">
        <v>79</v>
      </c>
      <c r="C99" s="240">
        <v>4</v>
      </c>
      <c r="D99" s="240">
        <v>6</v>
      </c>
      <c r="E99" s="240">
        <v>4</v>
      </c>
      <c r="F99" s="240">
        <v>5</v>
      </c>
      <c r="G99" s="241">
        <v>5</v>
      </c>
      <c r="H99" s="240">
        <v>12</v>
      </c>
      <c r="I99" s="240">
        <v>11</v>
      </c>
      <c r="J99" s="240">
        <v>9</v>
      </c>
      <c r="K99" s="240">
        <v>10</v>
      </c>
      <c r="L99" s="241">
        <v>10</v>
      </c>
    </row>
    <row r="100" spans="2:12">
      <c r="B100" s="78" t="s">
        <v>373</v>
      </c>
      <c r="C100" s="230">
        <v>2</v>
      </c>
      <c r="D100" s="230">
        <v>2</v>
      </c>
      <c r="E100" s="230">
        <v>1</v>
      </c>
      <c r="F100" s="230">
        <v>1</v>
      </c>
      <c r="G100" s="231">
        <v>2</v>
      </c>
      <c r="H100" s="230">
        <v>3</v>
      </c>
      <c r="I100" s="230">
        <v>3</v>
      </c>
      <c r="J100" s="230">
        <v>2</v>
      </c>
      <c r="K100" s="230">
        <v>2</v>
      </c>
      <c r="L100" s="231">
        <v>3</v>
      </c>
    </row>
    <row r="101" spans="2:12">
      <c r="B101" s="78" t="s">
        <v>272</v>
      </c>
      <c r="C101" s="230">
        <v>2</v>
      </c>
      <c r="D101" s="230">
        <v>4</v>
      </c>
      <c r="E101" s="230">
        <v>4</v>
      </c>
      <c r="F101" s="230">
        <v>4</v>
      </c>
      <c r="G101" s="231">
        <v>3</v>
      </c>
      <c r="H101" s="230">
        <v>9</v>
      </c>
      <c r="I101" s="230">
        <v>8</v>
      </c>
      <c r="J101" s="230">
        <v>7</v>
      </c>
      <c r="K101" s="230">
        <v>8</v>
      </c>
      <c r="L101" s="231">
        <v>8</v>
      </c>
    </row>
    <row r="102" spans="2:12">
      <c r="B102" s="237" t="s">
        <v>80</v>
      </c>
      <c r="C102" s="240">
        <v>4</v>
      </c>
      <c r="D102" s="240">
        <v>4</v>
      </c>
      <c r="E102" s="240">
        <v>3</v>
      </c>
      <c r="F102" s="240">
        <v>4</v>
      </c>
      <c r="G102" s="241">
        <v>4</v>
      </c>
      <c r="H102" s="240">
        <v>3</v>
      </c>
      <c r="I102" s="240">
        <v>3</v>
      </c>
      <c r="J102" s="240">
        <v>3</v>
      </c>
      <c r="K102" s="240">
        <v>2</v>
      </c>
      <c r="L102" s="241">
        <v>3</v>
      </c>
    </row>
    <row r="103" spans="2:12">
      <c r="B103" s="78" t="s">
        <v>373</v>
      </c>
      <c r="C103" s="230">
        <v>4</v>
      </c>
      <c r="D103" s="230">
        <v>4</v>
      </c>
      <c r="E103" s="230">
        <v>3</v>
      </c>
      <c r="F103" s="230">
        <v>4</v>
      </c>
      <c r="G103" s="231">
        <v>4</v>
      </c>
      <c r="H103" s="230">
        <v>3</v>
      </c>
      <c r="I103" s="230">
        <v>3</v>
      </c>
      <c r="J103" s="230">
        <v>3</v>
      </c>
      <c r="K103" s="230">
        <v>2</v>
      </c>
      <c r="L103" s="231">
        <v>3</v>
      </c>
    </row>
    <row r="104" spans="2:12">
      <c r="B104" s="78" t="s">
        <v>272</v>
      </c>
      <c r="C104" s="230"/>
      <c r="D104" s="230">
        <v>0</v>
      </c>
      <c r="E104" s="230"/>
      <c r="F104" s="230"/>
      <c r="G104" s="231"/>
      <c r="H104" s="230"/>
      <c r="I104" s="230"/>
      <c r="J104" s="230"/>
      <c r="K104" s="230">
        <v>0</v>
      </c>
      <c r="L104" s="231">
        <v>0</v>
      </c>
    </row>
    <row r="105" spans="2:12">
      <c r="B105" s="243" t="s">
        <v>81</v>
      </c>
      <c r="C105" s="240">
        <v>9</v>
      </c>
      <c r="D105" s="240">
        <v>9</v>
      </c>
      <c r="E105" s="240">
        <v>9</v>
      </c>
      <c r="F105" s="240">
        <v>9</v>
      </c>
      <c r="G105" s="241">
        <v>9</v>
      </c>
      <c r="H105" s="240">
        <v>10</v>
      </c>
      <c r="I105" s="240">
        <v>10</v>
      </c>
      <c r="J105" s="240">
        <v>10</v>
      </c>
      <c r="K105" s="240">
        <v>9</v>
      </c>
      <c r="L105" s="241">
        <v>10</v>
      </c>
    </row>
    <row r="106" spans="2:12">
      <c r="B106" s="78" t="s">
        <v>373</v>
      </c>
      <c r="C106" s="230">
        <v>3</v>
      </c>
      <c r="D106" s="230">
        <v>3</v>
      </c>
      <c r="E106" s="230">
        <v>3</v>
      </c>
      <c r="F106" s="230">
        <v>3</v>
      </c>
      <c r="G106" s="231">
        <v>3</v>
      </c>
      <c r="H106" s="230">
        <v>3</v>
      </c>
      <c r="I106" s="230">
        <v>3</v>
      </c>
      <c r="J106" s="230">
        <v>3</v>
      </c>
      <c r="K106" s="230">
        <v>3</v>
      </c>
      <c r="L106" s="231">
        <v>3</v>
      </c>
    </row>
    <row r="107" spans="2:12">
      <c r="B107" s="78" t="s">
        <v>272</v>
      </c>
      <c r="C107" s="230">
        <v>7</v>
      </c>
      <c r="D107" s="230">
        <v>6</v>
      </c>
      <c r="E107" s="230">
        <v>7</v>
      </c>
      <c r="F107" s="230">
        <v>7</v>
      </c>
      <c r="G107" s="231">
        <v>7</v>
      </c>
      <c r="H107" s="230">
        <v>8</v>
      </c>
      <c r="I107" s="230">
        <v>7</v>
      </c>
      <c r="J107" s="230">
        <v>7</v>
      </c>
      <c r="K107" s="230">
        <v>7</v>
      </c>
      <c r="L107" s="231">
        <v>7</v>
      </c>
    </row>
    <row r="108" spans="2:12">
      <c r="B108" s="244" t="s">
        <v>71</v>
      </c>
      <c r="C108" s="240">
        <v>101</v>
      </c>
      <c r="D108" s="240">
        <v>96</v>
      </c>
      <c r="E108" s="240">
        <v>86</v>
      </c>
      <c r="F108" s="240">
        <v>97</v>
      </c>
      <c r="G108" s="241">
        <v>95</v>
      </c>
      <c r="H108" s="240">
        <v>96</v>
      </c>
      <c r="I108" s="240">
        <v>92</v>
      </c>
      <c r="J108" s="240">
        <v>89</v>
      </c>
      <c r="K108" s="240">
        <v>107</v>
      </c>
      <c r="L108" s="241">
        <v>96</v>
      </c>
    </row>
    <row r="109" spans="2:12">
      <c r="B109" s="78" t="s">
        <v>373</v>
      </c>
      <c r="C109" s="230"/>
      <c r="D109" s="230"/>
      <c r="E109" s="230"/>
      <c r="F109" s="230"/>
      <c r="G109" s="231"/>
      <c r="H109" s="230"/>
      <c r="I109" s="230"/>
      <c r="J109" s="230"/>
      <c r="K109" s="230">
        <v>0</v>
      </c>
      <c r="L109" s="231">
        <v>0</v>
      </c>
    </row>
    <row r="110" spans="2:12">
      <c r="B110" s="78" t="s">
        <v>272</v>
      </c>
      <c r="C110" s="230">
        <v>101</v>
      </c>
      <c r="D110" s="230">
        <v>96</v>
      </c>
      <c r="E110" s="230">
        <v>86</v>
      </c>
      <c r="F110" s="230">
        <v>97</v>
      </c>
      <c r="G110" s="231">
        <v>95</v>
      </c>
      <c r="H110" s="230">
        <v>96</v>
      </c>
      <c r="I110" s="230">
        <v>92</v>
      </c>
      <c r="J110" s="230">
        <v>89</v>
      </c>
      <c r="K110" s="230">
        <v>107</v>
      </c>
      <c r="L110" s="231">
        <v>96</v>
      </c>
    </row>
    <row r="111" spans="2:12">
      <c r="B111" s="243" t="s">
        <v>82</v>
      </c>
      <c r="C111" s="240">
        <v>22</v>
      </c>
      <c r="D111" s="240">
        <v>25</v>
      </c>
      <c r="E111" s="240">
        <v>23</v>
      </c>
      <c r="F111" s="240">
        <v>22</v>
      </c>
      <c r="G111" s="241">
        <v>23</v>
      </c>
      <c r="H111" s="240">
        <v>25</v>
      </c>
      <c r="I111" s="240">
        <v>27</v>
      </c>
      <c r="J111" s="240">
        <v>32</v>
      </c>
      <c r="K111" s="240">
        <v>33</v>
      </c>
      <c r="L111" s="241">
        <v>30</v>
      </c>
    </row>
    <row r="112" spans="2:12">
      <c r="B112" s="78" t="s">
        <v>373</v>
      </c>
      <c r="C112" s="230">
        <v>22</v>
      </c>
      <c r="D112" s="230">
        <v>25</v>
      </c>
      <c r="E112" s="230">
        <v>23</v>
      </c>
      <c r="F112" s="230">
        <v>22</v>
      </c>
      <c r="G112" s="231">
        <v>23</v>
      </c>
      <c r="H112" s="230">
        <v>25</v>
      </c>
      <c r="I112" s="230">
        <v>27</v>
      </c>
      <c r="J112" s="230">
        <v>32</v>
      </c>
      <c r="K112" s="230">
        <v>33</v>
      </c>
      <c r="L112" s="231">
        <v>30</v>
      </c>
    </row>
    <row r="113" spans="2:12">
      <c r="B113" s="78" t="s">
        <v>272</v>
      </c>
      <c r="C113" s="230"/>
      <c r="D113" s="230"/>
      <c r="E113" s="230"/>
      <c r="F113" s="230"/>
      <c r="G113" s="231"/>
      <c r="H113" s="230"/>
      <c r="I113" s="230"/>
      <c r="J113" s="230"/>
      <c r="K113" s="230">
        <v>0</v>
      </c>
      <c r="L113" s="231">
        <v>0</v>
      </c>
    </row>
    <row r="114" spans="2:12">
      <c r="B114" s="243" t="s">
        <v>83</v>
      </c>
      <c r="C114" s="240">
        <v>25</v>
      </c>
      <c r="D114" s="240">
        <v>26</v>
      </c>
      <c r="E114" s="240">
        <v>40</v>
      </c>
      <c r="F114" s="240">
        <v>36</v>
      </c>
      <c r="G114" s="241">
        <v>32</v>
      </c>
      <c r="H114" s="240">
        <v>37</v>
      </c>
      <c r="I114" s="240">
        <v>38</v>
      </c>
      <c r="J114" s="240">
        <v>31</v>
      </c>
      <c r="K114" s="240">
        <v>31</v>
      </c>
      <c r="L114" s="241">
        <v>34</v>
      </c>
    </row>
    <row r="115" spans="2:12">
      <c r="B115" s="78" t="s">
        <v>373</v>
      </c>
      <c r="C115" s="230">
        <v>7</v>
      </c>
      <c r="D115" s="230">
        <v>8</v>
      </c>
      <c r="E115" s="230">
        <v>8</v>
      </c>
      <c r="F115" s="230">
        <v>7</v>
      </c>
      <c r="G115" s="231">
        <v>8</v>
      </c>
      <c r="H115" s="230">
        <v>8</v>
      </c>
      <c r="I115" s="230">
        <v>6</v>
      </c>
      <c r="J115" s="230">
        <v>3</v>
      </c>
      <c r="K115" s="230">
        <v>2</v>
      </c>
      <c r="L115" s="231">
        <v>5</v>
      </c>
    </row>
    <row r="116" spans="2:12" ht="15" thickBot="1">
      <c r="B116" s="346" t="s">
        <v>272</v>
      </c>
      <c r="C116" s="343">
        <v>18</v>
      </c>
      <c r="D116" s="345">
        <v>19</v>
      </c>
      <c r="E116" s="343">
        <v>31</v>
      </c>
      <c r="F116" s="343">
        <v>29</v>
      </c>
      <c r="G116" s="344">
        <v>24</v>
      </c>
      <c r="H116" s="343">
        <v>30</v>
      </c>
      <c r="I116" s="345">
        <v>32</v>
      </c>
      <c r="J116" s="345">
        <v>28</v>
      </c>
      <c r="K116" s="345">
        <v>29</v>
      </c>
      <c r="L116" s="395">
        <v>29</v>
      </c>
    </row>
    <row r="117" spans="2:12">
      <c r="B117" s="342" t="s">
        <v>417</v>
      </c>
      <c r="C117" s="238">
        <v>472</v>
      </c>
      <c r="D117" s="238">
        <v>464</v>
      </c>
      <c r="E117" s="238">
        <v>444</v>
      </c>
      <c r="F117" s="238">
        <v>472</v>
      </c>
      <c r="G117" s="239">
        <v>463</v>
      </c>
      <c r="H117" s="238">
        <v>495</v>
      </c>
      <c r="I117" s="238">
        <v>490</v>
      </c>
      <c r="J117" s="20">
        <v>470</v>
      </c>
      <c r="K117" s="20">
        <v>491</v>
      </c>
      <c r="L117" s="239">
        <v>486</v>
      </c>
    </row>
    <row r="118" spans="2:12">
      <c r="B118" s="45" t="s">
        <v>433</v>
      </c>
      <c r="C118" s="14">
        <v>183</v>
      </c>
      <c r="D118" s="14">
        <v>177</v>
      </c>
      <c r="E118" s="14">
        <v>165</v>
      </c>
      <c r="F118" s="14">
        <v>182</v>
      </c>
      <c r="G118" s="15">
        <v>177</v>
      </c>
      <c r="H118" s="14">
        <v>206</v>
      </c>
      <c r="I118" s="14">
        <v>203</v>
      </c>
      <c r="J118" s="14">
        <v>198</v>
      </c>
      <c r="K118" s="14">
        <v>192</v>
      </c>
      <c r="L118" s="15">
        <v>200</v>
      </c>
    </row>
    <row r="119" spans="2:12">
      <c r="B119" s="45" t="s">
        <v>434</v>
      </c>
      <c r="C119" s="14">
        <v>289</v>
      </c>
      <c r="D119" s="14">
        <v>287</v>
      </c>
      <c r="E119" s="14">
        <v>279</v>
      </c>
      <c r="F119" s="14">
        <v>290</v>
      </c>
      <c r="G119" s="15">
        <v>286</v>
      </c>
      <c r="H119" s="14">
        <v>289</v>
      </c>
      <c r="I119" s="14">
        <v>287</v>
      </c>
      <c r="J119" s="14">
        <v>272</v>
      </c>
      <c r="K119" s="14">
        <v>298</v>
      </c>
      <c r="L119" s="15">
        <v>287</v>
      </c>
    </row>
    <row r="120" spans="2:12">
      <c r="B120" s="215"/>
      <c r="C120" s="215"/>
      <c r="D120" s="215"/>
      <c r="E120" s="215"/>
      <c r="F120" s="215"/>
      <c r="G120" s="215"/>
      <c r="H120" s="215"/>
      <c r="I120" s="215"/>
      <c r="J120" s="215"/>
      <c r="K120" s="215"/>
      <c r="L120" s="215"/>
    </row>
    <row r="121" spans="2:12" ht="16.5">
      <c r="B121" s="313" t="s">
        <v>399</v>
      </c>
      <c r="C121" s="313"/>
      <c r="D121" s="313"/>
      <c r="E121" s="313"/>
      <c r="F121" s="313"/>
      <c r="G121" s="313"/>
      <c r="H121" s="313"/>
      <c r="I121" s="313"/>
      <c r="J121" s="313"/>
      <c r="K121" s="313"/>
      <c r="L121" s="313"/>
    </row>
  </sheetData>
  <hyperlinks>
    <hyperlink ref="B2" location="Index!A1" display="Index!A1" xr:uid="{00000000-0004-0000-0200-000000000000}"/>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55"/>
  <sheetViews>
    <sheetView view="pageBreakPreview" zoomScaleNormal="70" zoomScaleSheetLayoutView="100" workbookViewId="0">
      <selection activeCell="C1" sqref="C1"/>
    </sheetView>
  </sheetViews>
  <sheetFormatPr defaultColWidth="8.54296875" defaultRowHeight="14.5"/>
  <cols>
    <col min="1" max="1" width="2.54296875" customWidth="1"/>
    <col min="2" max="2" width="95.54296875" customWidth="1"/>
    <col min="3" max="9" width="7.81640625" customWidth="1"/>
    <col min="10" max="10" width="7.81640625" style="347" customWidth="1"/>
    <col min="11" max="12" width="7.81640625" style="353" customWidth="1"/>
  </cols>
  <sheetData>
    <row r="1" spans="1:12">
      <c r="A1" s="81"/>
      <c r="C1" s="104"/>
      <c r="D1" s="104"/>
      <c r="E1" s="104"/>
      <c r="F1" s="104"/>
      <c r="G1" s="104"/>
      <c r="H1" s="104"/>
      <c r="I1" s="104"/>
      <c r="J1" s="104"/>
      <c r="K1" s="104"/>
      <c r="L1" s="104"/>
    </row>
    <row r="2" spans="1:12" ht="18">
      <c r="A2" s="81"/>
      <c r="B2" s="118" t="s">
        <v>0</v>
      </c>
      <c r="C2" s="10"/>
      <c r="D2" s="10"/>
      <c r="E2" s="10"/>
      <c r="F2" s="10"/>
      <c r="G2" s="10"/>
      <c r="H2" s="10"/>
      <c r="I2" s="10"/>
      <c r="J2" s="10"/>
      <c r="K2" s="10"/>
      <c r="L2" s="10"/>
    </row>
    <row r="3" spans="1:12" ht="18">
      <c r="A3" s="81"/>
      <c r="B3" s="211"/>
      <c r="C3" s="10"/>
      <c r="D3" s="10"/>
      <c r="E3" s="10"/>
      <c r="F3" s="10"/>
      <c r="G3" s="10"/>
      <c r="H3" s="10"/>
      <c r="I3" s="10"/>
      <c r="J3" s="10"/>
      <c r="K3" s="10"/>
      <c r="L3" s="10"/>
    </row>
    <row r="4" spans="1:12" ht="18">
      <c r="A4" s="81"/>
      <c r="B4" s="118"/>
      <c r="C4" s="10"/>
      <c r="D4" s="10"/>
      <c r="E4" s="10"/>
      <c r="F4" s="10"/>
      <c r="G4" s="10"/>
      <c r="H4" s="10"/>
      <c r="I4" s="10"/>
      <c r="J4" s="10"/>
      <c r="K4" s="10"/>
      <c r="L4" s="10"/>
    </row>
    <row r="5" spans="1:12" ht="15" thickBot="1">
      <c r="A5" s="81"/>
      <c r="B5" s="199" t="s">
        <v>300</v>
      </c>
      <c r="C5" s="128"/>
      <c r="D5" s="128"/>
      <c r="E5" s="128"/>
      <c r="F5" s="128"/>
      <c r="G5" s="128"/>
      <c r="H5" s="128"/>
      <c r="I5" s="128"/>
      <c r="J5" s="128"/>
      <c r="K5" s="128"/>
      <c r="L5" s="128"/>
    </row>
    <row r="6" spans="1:12">
      <c r="A6" s="81"/>
      <c r="B6" s="41" t="s">
        <v>17</v>
      </c>
      <c r="C6" s="154"/>
      <c r="D6" s="154"/>
      <c r="E6" s="154"/>
      <c r="F6" s="154"/>
      <c r="G6" s="154"/>
      <c r="H6" s="154"/>
      <c r="I6" s="154"/>
      <c r="J6" s="154"/>
      <c r="K6" s="154"/>
      <c r="L6" s="154"/>
    </row>
    <row r="7" spans="1:12" ht="15" thickBot="1">
      <c r="A7" s="81"/>
      <c r="B7" s="140"/>
      <c r="C7" s="305" t="s">
        <v>18</v>
      </c>
      <c r="D7" s="305" t="s">
        <v>385</v>
      </c>
      <c r="E7" s="305" t="s">
        <v>386</v>
      </c>
      <c r="F7" s="305" t="s">
        <v>284</v>
      </c>
      <c r="G7" s="229">
        <v>2020</v>
      </c>
      <c r="H7" s="305" t="s">
        <v>302</v>
      </c>
      <c r="I7" s="305" t="s">
        <v>387</v>
      </c>
      <c r="J7" s="341" t="s">
        <v>435</v>
      </c>
      <c r="K7" s="359" t="s">
        <v>453</v>
      </c>
      <c r="L7" s="229">
        <v>2021</v>
      </c>
    </row>
    <row r="8" spans="1:12" ht="17">
      <c r="A8" s="81"/>
      <c r="B8" s="27" t="s">
        <v>250</v>
      </c>
      <c r="C8" s="185">
        <v>487</v>
      </c>
      <c r="D8" s="185">
        <v>341</v>
      </c>
      <c r="E8" s="185">
        <v>341</v>
      </c>
      <c r="F8" s="185">
        <v>264</v>
      </c>
      <c r="G8" s="186">
        <v>1434</v>
      </c>
      <c r="H8" s="185">
        <v>217</v>
      </c>
      <c r="I8" s="185">
        <v>287</v>
      </c>
      <c r="J8" s="185">
        <v>467</v>
      </c>
      <c r="K8" s="185">
        <v>459</v>
      </c>
      <c r="L8" s="186">
        <v>1431</v>
      </c>
    </row>
    <row r="9" spans="1:12" ht="17">
      <c r="A9" s="81"/>
      <c r="B9" s="27" t="s">
        <v>251</v>
      </c>
      <c r="C9" s="129">
        <v>367</v>
      </c>
      <c r="D9" s="129">
        <v>231</v>
      </c>
      <c r="E9" s="129">
        <v>236</v>
      </c>
      <c r="F9" s="129">
        <v>161</v>
      </c>
      <c r="G9" s="30">
        <v>996</v>
      </c>
      <c r="H9" s="129">
        <v>108</v>
      </c>
      <c r="I9" s="129">
        <v>181</v>
      </c>
      <c r="J9" s="129">
        <v>361</v>
      </c>
      <c r="K9" s="129">
        <v>351</v>
      </c>
      <c r="L9" s="30">
        <v>1001</v>
      </c>
    </row>
    <row r="10" spans="1:12">
      <c r="A10" s="28"/>
      <c r="B10" s="45" t="s">
        <v>252</v>
      </c>
      <c r="C10" s="129">
        <v>-7</v>
      </c>
      <c r="D10" s="129">
        <v>-18</v>
      </c>
      <c r="E10" s="129">
        <v>-49</v>
      </c>
      <c r="F10" s="129">
        <v>-33</v>
      </c>
      <c r="G10" s="30">
        <v>-107</v>
      </c>
      <c r="H10" s="129">
        <v>-25</v>
      </c>
      <c r="I10" s="129">
        <v>-5</v>
      </c>
      <c r="J10" s="129">
        <v>6</v>
      </c>
      <c r="K10" s="129">
        <v>14</v>
      </c>
      <c r="L10" s="30">
        <v>-11</v>
      </c>
    </row>
    <row r="11" spans="1:12">
      <c r="A11" s="28"/>
      <c r="B11" s="45" t="s">
        <v>253</v>
      </c>
      <c r="C11" s="129">
        <v>92</v>
      </c>
      <c r="D11" s="129">
        <v>89</v>
      </c>
      <c r="E11" s="129">
        <v>78</v>
      </c>
      <c r="F11" s="129">
        <v>79</v>
      </c>
      <c r="G11" s="30">
        <v>337</v>
      </c>
      <c r="H11" s="129">
        <v>70</v>
      </c>
      <c r="I11" s="129">
        <v>26</v>
      </c>
      <c r="J11" s="129">
        <v>41</v>
      </c>
      <c r="K11" s="129">
        <v>116</v>
      </c>
      <c r="L11" s="30">
        <v>252</v>
      </c>
    </row>
    <row r="12" spans="1:12">
      <c r="A12" s="81"/>
      <c r="B12" s="27" t="s">
        <v>54</v>
      </c>
      <c r="C12" s="129">
        <v>-14</v>
      </c>
      <c r="D12" s="129">
        <v>56</v>
      </c>
      <c r="E12" s="129">
        <v>32</v>
      </c>
      <c r="F12" s="129">
        <v>-52</v>
      </c>
      <c r="G12" s="30">
        <v>22</v>
      </c>
      <c r="H12" s="129">
        <v>55</v>
      </c>
      <c r="I12" s="129">
        <v>-40</v>
      </c>
      <c r="J12" s="129">
        <v>-265</v>
      </c>
      <c r="K12" s="129">
        <v>-258</v>
      </c>
      <c r="L12" s="30">
        <v>-509</v>
      </c>
    </row>
    <row r="13" spans="1:12" ht="17">
      <c r="A13" s="81"/>
      <c r="B13" s="27" t="s">
        <v>497</v>
      </c>
      <c r="C13" s="129">
        <v>-504</v>
      </c>
      <c r="D13" s="129">
        <v>-41</v>
      </c>
      <c r="E13" s="129">
        <v>85</v>
      </c>
      <c r="F13" s="129">
        <v>36</v>
      </c>
      <c r="G13" s="30">
        <v>-425</v>
      </c>
      <c r="H13" s="129">
        <v>237</v>
      </c>
      <c r="I13" s="129">
        <v>66</v>
      </c>
      <c r="J13" s="129">
        <v>38</v>
      </c>
      <c r="K13" s="129">
        <v>89</v>
      </c>
      <c r="L13" s="30">
        <v>430</v>
      </c>
    </row>
    <row r="14" spans="1:12">
      <c r="A14" s="81"/>
      <c r="B14" s="27" t="s">
        <v>55</v>
      </c>
      <c r="C14" s="129">
        <v>-151</v>
      </c>
      <c r="D14" s="129">
        <v>246</v>
      </c>
      <c r="E14" s="129">
        <v>353</v>
      </c>
      <c r="F14" s="129">
        <v>144</v>
      </c>
      <c r="G14" s="30">
        <v>592</v>
      </c>
      <c r="H14" s="129">
        <v>400</v>
      </c>
      <c r="I14" s="129">
        <v>207</v>
      </c>
      <c r="J14" s="129">
        <v>134</v>
      </c>
      <c r="K14" s="129">
        <v>182</v>
      </c>
      <c r="L14" s="30">
        <v>922</v>
      </c>
    </row>
    <row r="15" spans="1:12" ht="17">
      <c r="A15" s="81"/>
      <c r="B15" s="27" t="s">
        <v>254</v>
      </c>
      <c r="C15" s="129">
        <v>110</v>
      </c>
      <c r="D15" s="129">
        <v>115</v>
      </c>
      <c r="E15" s="129">
        <v>138</v>
      </c>
      <c r="F15" s="129">
        <v>207</v>
      </c>
      <c r="G15" s="30">
        <v>570</v>
      </c>
      <c r="H15" s="129">
        <v>91</v>
      </c>
      <c r="I15" s="129">
        <v>126</v>
      </c>
      <c r="J15" s="129">
        <v>120</v>
      </c>
      <c r="K15" s="129">
        <v>317</v>
      </c>
      <c r="L15" s="30">
        <v>654</v>
      </c>
    </row>
    <row r="16" spans="1:12">
      <c r="A16" s="81"/>
      <c r="B16" s="251"/>
      <c r="C16" s="129"/>
      <c r="D16" s="129"/>
      <c r="E16" s="129"/>
      <c r="F16" s="129"/>
      <c r="G16" s="129"/>
      <c r="H16" s="129"/>
      <c r="I16" s="129"/>
      <c r="J16" s="129"/>
      <c r="K16" s="129"/>
      <c r="L16" s="129"/>
    </row>
    <row r="17" spans="1:12">
      <c r="A17" s="81"/>
      <c r="B17" s="227" t="s">
        <v>480</v>
      </c>
      <c r="C17" s="227"/>
      <c r="D17" s="227"/>
      <c r="E17" s="227"/>
      <c r="F17" s="227"/>
      <c r="G17" s="227"/>
      <c r="H17" s="227"/>
      <c r="I17" s="314"/>
      <c r="J17" s="314"/>
      <c r="K17" s="314"/>
      <c r="L17" s="314"/>
    </row>
    <row r="18" spans="1:12">
      <c r="A18" s="81"/>
      <c r="B18" s="227" t="s">
        <v>265</v>
      </c>
      <c r="C18" s="227"/>
      <c r="D18" s="227"/>
      <c r="E18" s="227"/>
      <c r="F18" s="227"/>
      <c r="G18" s="227"/>
      <c r="H18" s="227"/>
      <c r="I18" s="314"/>
      <c r="J18" s="314"/>
      <c r="K18" s="314"/>
      <c r="L18" s="314"/>
    </row>
    <row r="19" spans="1:12">
      <c r="A19" s="81"/>
      <c r="B19" s="304" t="s">
        <v>318</v>
      </c>
      <c r="C19" s="304"/>
      <c r="D19" s="304"/>
      <c r="E19" s="304"/>
      <c r="F19" s="304"/>
      <c r="G19" s="304"/>
      <c r="H19" s="304"/>
      <c r="I19" s="313"/>
      <c r="J19" s="313"/>
      <c r="K19" s="313"/>
      <c r="L19" s="313"/>
    </row>
    <row r="20" spans="1:12">
      <c r="A20" s="81"/>
      <c r="B20" s="251"/>
      <c r="C20" s="48"/>
      <c r="D20" s="48"/>
      <c r="E20" s="48"/>
      <c r="F20" s="48"/>
      <c r="G20" s="48"/>
      <c r="H20" s="48"/>
      <c r="I20" s="48"/>
      <c r="J20" s="48"/>
      <c r="K20" s="48"/>
      <c r="L20" s="48"/>
    </row>
    <row r="21" spans="1:12" ht="15" thickBot="1">
      <c r="A21" s="81"/>
      <c r="B21" s="140" t="s">
        <v>58</v>
      </c>
      <c r="C21" s="305" t="s">
        <v>18</v>
      </c>
      <c r="D21" s="305" t="s">
        <v>385</v>
      </c>
      <c r="E21" s="305" t="s">
        <v>386</v>
      </c>
      <c r="F21" s="305" t="s">
        <v>284</v>
      </c>
      <c r="G21" s="229">
        <v>2020</v>
      </c>
      <c r="H21" s="305" t="s">
        <v>302</v>
      </c>
      <c r="I21" s="305" t="s">
        <v>387</v>
      </c>
      <c r="J21" s="341" t="s">
        <v>435</v>
      </c>
      <c r="K21" s="359" t="s">
        <v>453</v>
      </c>
      <c r="L21" s="229">
        <v>2021</v>
      </c>
    </row>
    <row r="22" spans="1:12" ht="17">
      <c r="A22" s="81"/>
      <c r="B22" s="27" t="s">
        <v>375</v>
      </c>
      <c r="C22" s="200">
        <v>4.93</v>
      </c>
      <c r="D22" s="200">
        <v>2.2599999999999998</v>
      </c>
      <c r="E22" s="200">
        <v>0.87</v>
      </c>
      <c r="F22" s="200">
        <v>1.71</v>
      </c>
      <c r="G22" s="32">
        <v>2.44</v>
      </c>
      <c r="H22" s="200">
        <v>1.68</v>
      </c>
      <c r="I22" s="200">
        <v>2.21</v>
      </c>
      <c r="J22" s="200">
        <v>4.43</v>
      </c>
      <c r="K22" s="396">
        <v>6.25</v>
      </c>
      <c r="L22" s="32">
        <v>3.67</v>
      </c>
    </row>
    <row r="23" spans="1:12">
      <c r="A23" s="81"/>
      <c r="B23" s="27" t="s">
        <v>376</v>
      </c>
      <c r="C23" s="200">
        <v>4.5599999999999996</v>
      </c>
      <c r="D23" s="200">
        <v>3.9</v>
      </c>
      <c r="E23" s="200">
        <v>4.4400000000000004</v>
      </c>
      <c r="F23" s="200">
        <v>4.0599999999999996</v>
      </c>
      <c r="G23" s="32">
        <v>16.96</v>
      </c>
      <c r="H23" s="200">
        <v>3.96</v>
      </c>
      <c r="I23" s="200">
        <v>4.1900000000000004</v>
      </c>
      <c r="J23" s="356">
        <v>4.53</v>
      </c>
      <c r="K23" s="396">
        <v>4.62</v>
      </c>
      <c r="L23" s="32">
        <v>17.3</v>
      </c>
    </row>
    <row r="24" spans="1:12">
      <c r="A24" s="81"/>
      <c r="B24" s="27" t="s">
        <v>374</v>
      </c>
      <c r="C24" s="129">
        <v>94</v>
      </c>
      <c r="D24" s="129">
        <v>79</v>
      </c>
      <c r="E24" s="129">
        <v>90</v>
      </c>
      <c r="F24" s="129">
        <v>81</v>
      </c>
      <c r="G24" s="30">
        <v>86</v>
      </c>
      <c r="H24" s="129">
        <v>81</v>
      </c>
      <c r="I24" s="129">
        <v>85</v>
      </c>
      <c r="J24" s="129">
        <v>91</v>
      </c>
      <c r="K24" s="225">
        <v>95</v>
      </c>
      <c r="L24" s="30">
        <v>88</v>
      </c>
    </row>
    <row r="25" spans="1:12">
      <c r="A25" s="81"/>
      <c r="B25" s="27" t="s">
        <v>377</v>
      </c>
      <c r="C25" s="200">
        <v>3.99</v>
      </c>
      <c r="D25" s="200">
        <v>3.59</v>
      </c>
      <c r="E25" s="200">
        <v>4.0999999999999996</v>
      </c>
      <c r="F25" s="200">
        <v>3.78</v>
      </c>
      <c r="G25" s="32">
        <v>15.45</v>
      </c>
      <c r="H25" s="200">
        <v>3.32</v>
      </c>
      <c r="I25" s="200">
        <v>4.01</v>
      </c>
      <c r="J25" s="200">
        <v>4.66</v>
      </c>
      <c r="K25" s="396">
        <v>4.3499999999999996</v>
      </c>
      <c r="L25" s="32">
        <v>16.34</v>
      </c>
    </row>
    <row r="26" spans="1:12">
      <c r="A26" s="81"/>
      <c r="B26" s="45" t="s">
        <v>258</v>
      </c>
      <c r="C26" s="200">
        <v>1.44</v>
      </c>
      <c r="D26" s="200">
        <v>1.23</v>
      </c>
      <c r="E26" s="200">
        <v>1.75</v>
      </c>
      <c r="F26" s="200">
        <v>1.47</v>
      </c>
      <c r="G26" s="32">
        <v>5.88</v>
      </c>
      <c r="H26" s="200">
        <v>1.33</v>
      </c>
      <c r="I26" s="200">
        <v>1.59</v>
      </c>
      <c r="J26" s="200">
        <v>1.87</v>
      </c>
      <c r="K26" s="396">
        <v>1.61</v>
      </c>
      <c r="L26" s="32">
        <v>6.4</v>
      </c>
    </row>
    <row r="27" spans="1:12">
      <c r="A27" s="81"/>
      <c r="B27" s="27" t="s">
        <v>259</v>
      </c>
      <c r="C27" s="129">
        <v>2082</v>
      </c>
      <c r="D27" s="129">
        <v>2086</v>
      </c>
      <c r="E27" s="129">
        <v>2085</v>
      </c>
      <c r="F27" s="129">
        <v>2085</v>
      </c>
      <c r="G27" s="30">
        <v>2085</v>
      </c>
      <c r="H27" s="129">
        <v>2082</v>
      </c>
      <c r="I27" s="129">
        <v>2085</v>
      </c>
      <c r="J27" s="129">
        <v>2087</v>
      </c>
      <c r="K27" s="225">
        <v>2088</v>
      </c>
      <c r="L27" s="30">
        <v>2088</v>
      </c>
    </row>
    <row r="28" spans="1:12">
      <c r="A28" s="81"/>
      <c r="B28" s="27" t="s">
        <v>260</v>
      </c>
      <c r="C28" s="200">
        <v>48.03</v>
      </c>
      <c r="D28" s="200">
        <v>32.32</v>
      </c>
      <c r="E28" s="200">
        <v>33.270000000000003</v>
      </c>
      <c r="F28" s="200">
        <v>50.39</v>
      </c>
      <c r="G28" s="32">
        <v>164.01</v>
      </c>
      <c r="H28" s="200">
        <v>59.02</v>
      </c>
      <c r="I28" s="200">
        <v>44.43</v>
      </c>
      <c r="J28" s="200">
        <v>39.96</v>
      </c>
      <c r="K28" s="396">
        <v>52.99</v>
      </c>
      <c r="L28" s="32">
        <v>196.39</v>
      </c>
    </row>
    <row r="29" spans="1:12">
      <c r="A29" s="81"/>
      <c r="B29" s="201" t="s">
        <v>319</v>
      </c>
      <c r="C29" s="202">
        <v>31.55</v>
      </c>
      <c r="D29" s="202">
        <v>20.25</v>
      </c>
      <c r="E29" s="202">
        <v>23.63</v>
      </c>
      <c r="F29" s="202">
        <v>39.39</v>
      </c>
      <c r="G29" s="203">
        <v>114.82</v>
      </c>
      <c r="H29" s="202">
        <v>47.04</v>
      </c>
      <c r="I29" s="202">
        <v>34.57</v>
      </c>
      <c r="J29" s="202">
        <v>31.51</v>
      </c>
      <c r="K29" s="397">
        <v>43.66</v>
      </c>
      <c r="L29" s="203">
        <v>156.78</v>
      </c>
    </row>
    <row r="30" spans="1:12">
      <c r="A30" s="81"/>
      <c r="B30" s="160" t="s">
        <v>261</v>
      </c>
      <c r="C30" s="200">
        <v>16.079999999999998</v>
      </c>
      <c r="D30" s="200">
        <v>11.77</v>
      </c>
      <c r="E30" s="200">
        <v>9.2799999999999994</v>
      </c>
      <c r="F30" s="200">
        <v>10.62</v>
      </c>
      <c r="G30" s="32">
        <v>47.75</v>
      </c>
      <c r="H30" s="200">
        <v>11.65</v>
      </c>
      <c r="I30" s="200">
        <v>9.57</v>
      </c>
      <c r="J30" s="200">
        <v>8.17</v>
      </c>
      <c r="K30" s="396">
        <v>9.0299999999999994</v>
      </c>
      <c r="L30" s="32">
        <v>38.42</v>
      </c>
    </row>
    <row r="31" spans="1:12">
      <c r="A31" s="81"/>
      <c r="B31" s="160" t="s">
        <v>262</v>
      </c>
      <c r="C31" s="200">
        <v>0.41</v>
      </c>
      <c r="D31" s="200">
        <v>0.28999999999999998</v>
      </c>
      <c r="E31" s="200">
        <v>0.36</v>
      </c>
      <c r="F31" s="200">
        <v>0.39</v>
      </c>
      <c r="G31" s="32">
        <v>1.44</v>
      </c>
      <c r="H31" s="200">
        <v>0.32</v>
      </c>
      <c r="I31" s="200">
        <v>0.3</v>
      </c>
      <c r="J31" s="200">
        <v>0.28000000000000003</v>
      </c>
      <c r="K31" s="396">
        <v>0.3</v>
      </c>
      <c r="L31" s="32">
        <v>1.2</v>
      </c>
    </row>
    <row r="32" spans="1:12">
      <c r="A32" s="81"/>
      <c r="B32" s="204" t="s">
        <v>263</v>
      </c>
      <c r="C32" s="200">
        <v>278.83</v>
      </c>
      <c r="D32" s="200">
        <v>229.51</v>
      </c>
      <c r="E32" s="200">
        <v>201.41</v>
      </c>
      <c r="F32" s="200">
        <v>246.7</v>
      </c>
      <c r="G32" s="32">
        <v>956.45</v>
      </c>
      <c r="H32" s="200">
        <v>284.24</v>
      </c>
      <c r="I32" s="200">
        <v>219.56</v>
      </c>
      <c r="J32" s="200">
        <v>211.56</v>
      </c>
      <c r="K32" s="396">
        <v>209.23</v>
      </c>
      <c r="L32" s="32">
        <v>924.6</v>
      </c>
    </row>
    <row r="33" spans="1:12">
      <c r="A33" s="81"/>
      <c r="B33" s="27" t="s">
        <v>264</v>
      </c>
      <c r="C33" s="200">
        <v>1.1200000000000001</v>
      </c>
      <c r="D33" s="200">
        <v>0.56999999999999995</v>
      </c>
      <c r="E33" s="200">
        <v>1.31</v>
      </c>
      <c r="F33" s="200">
        <v>1.18</v>
      </c>
      <c r="G33" s="32">
        <v>4.17</v>
      </c>
      <c r="H33" s="200">
        <v>1.18</v>
      </c>
      <c r="I33" s="200">
        <v>0.7</v>
      </c>
      <c r="J33" s="200">
        <v>1.36</v>
      </c>
      <c r="K33" s="396">
        <v>1.55</v>
      </c>
      <c r="L33" s="32">
        <v>4.79</v>
      </c>
    </row>
    <row r="34" spans="1:12">
      <c r="A34" s="81"/>
      <c r="B34" s="27"/>
      <c r="C34" s="200"/>
      <c r="D34" s="200"/>
      <c r="E34" s="200"/>
      <c r="F34" s="200"/>
      <c r="G34" s="200"/>
      <c r="H34" s="200"/>
      <c r="I34" s="200"/>
      <c r="J34" s="200"/>
      <c r="K34" s="200"/>
      <c r="L34" s="200"/>
    </row>
    <row r="35" spans="1:12" ht="14.5" customHeight="1">
      <c r="A35" s="81"/>
      <c r="B35" s="227" t="s">
        <v>344</v>
      </c>
      <c r="C35" s="227"/>
      <c r="D35" s="227"/>
      <c r="E35" s="227"/>
      <c r="F35" s="227"/>
      <c r="G35" s="227"/>
      <c r="H35" s="227"/>
      <c r="I35" s="314"/>
      <c r="J35" s="314"/>
      <c r="K35" s="314"/>
      <c r="L35" s="314"/>
    </row>
    <row r="36" spans="1:12">
      <c r="A36" s="81"/>
      <c r="B36" s="9"/>
      <c r="C36" s="48"/>
      <c r="D36" s="9"/>
      <c r="E36" s="9"/>
      <c r="F36" s="9"/>
      <c r="G36" s="9"/>
      <c r="H36" s="9"/>
      <c r="I36" s="9"/>
      <c r="J36" s="9"/>
      <c r="K36" s="9"/>
      <c r="L36" s="9"/>
    </row>
    <row r="37" spans="1:12" ht="15" thickBot="1">
      <c r="A37" s="81"/>
      <c r="B37" s="40" t="s">
        <v>61</v>
      </c>
      <c r="C37" s="305" t="s">
        <v>18</v>
      </c>
      <c r="D37" s="305" t="s">
        <v>385</v>
      </c>
      <c r="E37" s="305" t="s">
        <v>386</v>
      </c>
      <c r="F37" s="305" t="s">
        <v>284</v>
      </c>
      <c r="G37" s="229">
        <v>2020</v>
      </c>
      <c r="H37" s="305" t="s">
        <v>302</v>
      </c>
      <c r="I37" s="305" t="s">
        <v>387</v>
      </c>
      <c r="J37" s="341" t="s">
        <v>435</v>
      </c>
      <c r="K37" s="359" t="s">
        <v>453</v>
      </c>
      <c r="L37" s="229">
        <v>2021</v>
      </c>
    </row>
    <row r="38" spans="1:12">
      <c r="A38" s="81"/>
      <c r="B38" s="27" t="s">
        <v>55</v>
      </c>
      <c r="C38" s="129">
        <v>66</v>
      </c>
      <c r="D38" s="129">
        <v>86</v>
      </c>
      <c r="E38" s="129">
        <v>224</v>
      </c>
      <c r="F38" s="129">
        <v>103</v>
      </c>
      <c r="G38" s="30">
        <v>478</v>
      </c>
      <c r="H38" s="129">
        <v>128</v>
      </c>
      <c r="I38" s="129">
        <v>55</v>
      </c>
      <c r="J38" s="129">
        <v>112</v>
      </c>
      <c r="K38" s="129">
        <v>197</v>
      </c>
      <c r="L38" s="30">
        <v>491</v>
      </c>
    </row>
    <row r="39" spans="1:12">
      <c r="A39" s="81"/>
      <c r="B39" s="27" t="s">
        <v>54</v>
      </c>
      <c r="C39" s="129">
        <v>30</v>
      </c>
      <c r="D39" s="129">
        <v>-3</v>
      </c>
      <c r="E39" s="129">
        <v>104</v>
      </c>
      <c r="F39" s="129">
        <v>-9</v>
      </c>
      <c r="G39" s="30">
        <v>122</v>
      </c>
      <c r="H39" s="129">
        <v>-9</v>
      </c>
      <c r="I39" s="129">
        <v>-56</v>
      </c>
      <c r="J39" s="129">
        <v>-87</v>
      </c>
      <c r="K39" s="129">
        <v>-29</v>
      </c>
      <c r="L39" s="30">
        <v>-181</v>
      </c>
    </row>
    <row r="40" spans="1:12">
      <c r="A40" s="81"/>
      <c r="B40" s="27" t="s">
        <v>26</v>
      </c>
      <c r="C40" s="129">
        <v>-101</v>
      </c>
      <c r="D40" s="129">
        <v>-1</v>
      </c>
      <c r="E40" s="129">
        <v>2</v>
      </c>
      <c r="F40" s="129">
        <v>9</v>
      </c>
      <c r="G40" s="30">
        <v>-91</v>
      </c>
      <c r="H40" s="129">
        <v>36</v>
      </c>
      <c r="I40" s="129">
        <v>17</v>
      </c>
      <c r="J40" s="129">
        <v>21</v>
      </c>
      <c r="K40" s="129">
        <v>25</v>
      </c>
      <c r="L40" s="30">
        <v>98</v>
      </c>
    </row>
    <row r="41" spans="1:12" ht="17">
      <c r="A41" s="81"/>
      <c r="B41" s="27" t="s">
        <v>251</v>
      </c>
      <c r="C41" s="129">
        <v>137</v>
      </c>
      <c r="D41" s="129">
        <v>90</v>
      </c>
      <c r="E41" s="129">
        <v>118</v>
      </c>
      <c r="F41" s="129">
        <v>103</v>
      </c>
      <c r="G41" s="30">
        <v>448</v>
      </c>
      <c r="H41" s="129">
        <v>101</v>
      </c>
      <c r="I41" s="129">
        <v>94</v>
      </c>
      <c r="J41" s="129">
        <v>178</v>
      </c>
      <c r="K41" s="129">
        <v>201</v>
      </c>
      <c r="L41" s="30">
        <v>574</v>
      </c>
    </row>
    <row r="42" spans="1:12">
      <c r="A42" s="81"/>
      <c r="B42" s="48"/>
      <c r="C42" s="48"/>
      <c r="D42" s="48"/>
      <c r="E42" s="48"/>
      <c r="F42" s="48"/>
      <c r="G42" s="48"/>
      <c r="H42" s="48"/>
      <c r="I42" s="48"/>
      <c r="J42" s="48"/>
      <c r="K42" s="48"/>
      <c r="L42" s="48"/>
    </row>
    <row r="43" spans="1:12">
      <c r="A43" s="81"/>
      <c r="B43" s="304" t="s">
        <v>265</v>
      </c>
      <c r="C43" s="304"/>
      <c r="D43" s="304"/>
      <c r="E43" s="304"/>
      <c r="F43" s="304"/>
      <c r="G43" s="304"/>
      <c r="H43" s="313"/>
      <c r="I43" s="313"/>
      <c r="J43" s="313"/>
      <c r="K43" s="313"/>
      <c r="L43" s="313"/>
    </row>
    <row r="44" spans="1:12">
      <c r="A44" s="81"/>
      <c r="B44" s="48"/>
      <c r="C44" s="48"/>
      <c r="D44" s="48"/>
      <c r="E44" s="48"/>
      <c r="F44" s="48"/>
      <c r="G44" s="48"/>
      <c r="H44" s="48"/>
      <c r="I44" s="48"/>
      <c r="J44" s="48"/>
      <c r="K44" s="48"/>
      <c r="L44" s="48"/>
    </row>
    <row r="45" spans="1:12" ht="15" thickBot="1">
      <c r="A45" s="81"/>
      <c r="B45" s="140" t="s">
        <v>58</v>
      </c>
      <c r="C45" s="305" t="s">
        <v>18</v>
      </c>
      <c r="D45" s="305" t="s">
        <v>385</v>
      </c>
      <c r="E45" s="305" t="s">
        <v>386</v>
      </c>
      <c r="F45" s="305" t="s">
        <v>284</v>
      </c>
      <c r="G45" s="229">
        <v>2020</v>
      </c>
      <c r="H45" s="305" t="s">
        <v>302</v>
      </c>
      <c r="I45" s="305" t="s">
        <v>387</v>
      </c>
      <c r="J45" s="341" t="s">
        <v>435</v>
      </c>
      <c r="K45" s="359" t="s">
        <v>453</v>
      </c>
      <c r="L45" s="398">
        <v>2021</v>
      </c>
    </row>
    <row r="46" spans="1:12" ht="17">
      <c r="A46" s="81"/>
      <c r="B46" s="27" t="s">
        <v>298</v>
      </c>
      <c r="C46" s="200">
        <v>6.75</v>
      </c>
      <c r="D46" s="200">
        <v>1.85</v>
      </c>
      <c r="E46" s="200">
        <v>0.94</v>
      </c>
      <c r="F46" s="200">
        <v>2</v>
      </c>
      <c r="G46" s="32">
        <v>2.89</v>
      </c>
      <c r="H46" s="200">
        <v>2.8</v>
      </c>
      <c r="I46" s="200">
        <v>4.2699999999999996</v>
      </c>
      <c r="J46" s="200">
        <v>7.19</v>
      </c>
      <c r="K46" s="200">
        <v>7.52</v>
      </c>
      <c r="L46" s="32">
        <v>5.47</v>
      </c>
    </row>
    <row r="47" spans="1:12">
      <c r="A47" s="81"/>
      <c r="B47" s="27" t="s">
        <v>255</v>
      </c>
      <c r="C47" s="200">
        <v>1.17</v>
      </c>
      <c r="D47" s="200">
        <v>1.0900000000000001</v>
      </c>
      <c r="E47" s="200">
        <v>1.05</v>
      </c>
      <c r="F47" s="200">
        <v>1.18</v>
      </c>
      <c r="G47" s="32">
        <v>4.5</v>
      </c>
      <c r="H47" s="200">
        <v>1.1399999999999999</v>
      </c>
      <c r="I47" s="200">
        <v>1.1299999999999999</v>
      </c>
      <c r="J47" s="356">
        <v>1.24</v>
      </c>
      <c r="K47" s="200">
        <v>1.23</v>
      </c>
      <c r="L47" s="32">
        <v>4.7300000000000004</v>
      </c>
    </row>
    <row r="48" spans="1:12">
      <c r="A48" s="81"/>
      <c r="B48" s="27" t="s">
        <v>256</v>
      </c>
      <c r="C48" s="129">
        <v>96</v>
      </c>
      <c r="D48" s="129">
        <v>89</v>
      </c>
      <c r="E48" s="129">
        <v>86</v>
      </c>
      <c r="F48" s="129">
        <v>96</v>
      </c>
      <c r="G48" s="30">
        <v>92</v>
      </c>
      <c r="H48" s="129">
        <v>95</v>
      </c>
      <c r="I48" s="129">
        <v>91</v>
      </c>
      <c r="J48" s="129">
        <v>100</v>
      </c>
      <c r="K48" s="129">
        <v>101</v>
      </c>
      <c r="L48" s="30">
        <v>97</v>
      </c>
    </row>
    <row r="49" spans="1:12">
      <c r="A49" s="81"/>
      <c r="B49" s="27" t="s">
        <v>257</v>
      </c>
      <c r="C49" s="200">
        <v>1.1299999999999999</v>
      </c>
      <c r="D49" s="200">
        <v>1.1299999999999999</v>
      </c>
      <c r="E49" s="200">
        <v>1.34</v>
      </c>
      <c r="F49" s="200">
        <v>1.23</v>
      </c>
      <c r="G49" s="32">
        <v>4.83</v>
      </c>
      <c r="H49" s="200">
        <v>1.1200000000000001</v>
      </c>
      <c r="I49" s="200">
        <v>1.21</v>
      </c>
      <c r="J49" s="200">
        <v>1.49</v>
      </c>
      <c r="K49" s="200">
        <v>1.36</v>
      </c>
      <c r="L49" s="32">
        <v>5.18</v>
      </c>
    </row>
    <row r="50" spans="1:12">
      <c r="A50" s="81"/>
      <c r="B50" s="45" t="s">
        <v>258</v>
      </c>
      <c r="C50" s="200">
        <v>0.62</v>
      </c>
      <c r="D50" s="200">
        <v>0.53</v>
      </c>
      <c r="E50" s="200">
        <v>0.79</v>
      </c>
      <c r="F50" s="200">
        <v>0.68</v>
      </c>
      <c r="G50" s="32">
        <v>2.62</v>
      </c>
      <c r="H50" s="200">
        <v>0.62</v>
      </c>
      <c r="I50" s="200">
        <v>0.73</v>
      </c>
      <c r="J50" s="200">
        <v>0.86</v>
      </c>
      <c r="K50" s="200">
        <v>0.73</v>
      </c>
      <c r="L50" s="32">
        <v>2.94</v>
      </c>
    </row>
    <row r="51" spans="1:12">
      <c r="A51" s="81"/>
      <c r="B51" s="27" t="s">
        <v>259</v>
      </c>
      <c r="C51" s="129">
        <v>800</v>
      </c>
      <c r="D51" s="129">
        <v>802</v>
      </c>
      <c r="E51" s="129">
        <v>798</v>
      </c>
      <c r="F51" s="129">
        <v>793</v>
      </c>
      <c r="G51" s="30">
        <v>793</v>
      </c>
      <c r="H51" s="129">
        <v>790</v>
      </c>
      <c r="I51" s="129">
        <v>789</v>
      </c>
      <c r="J51" s="129">
        <v>787</v>
      </c>
      <c r="K51" s="129">
        <v>787</v>
      </c>
      <c r="L51" s="30">
        <v>787</v>
      </c>
    </row>
    <row r="52" spans="1:12">
      <c r="A52" s="81"/>
      <c r="B52" s="205" t="s">
        <v>260</v>
      </c>
      <c r="C52" s="206">
        <v>16.079999999999998</v>
      </c>
      <c r="D52" s="206">
        <v>11.77</v>
      </c>
      <c r="E52" s="206">
        <v>9.2799999999999994</v>
      </c>
      <c r="F52" s="206">
        <v>10.62</v>
      </c>
      <c r="G52" s="207">
        <v>47.75</v>
      </c>
      <c r="H52" s="206">
        <v>11.65</v>
      </c>
      <c r="I52" s="206">
        <v>9.57</v>
      </c>
      <c r="J52" s="206">
        <v>8.17</v>
      </c>
      <c r="K52" s="206">
        <v>9.0299999999999994</v>
      </c>
      <c r="L52" s="207">
        <v>38.42</v>
      </c>
    </row>
    <row r="53" spans="1:12">
      <c r="A53" s="81"/>
      <c r="B53" s="208" t="s">
        <v>264</v>
      </c>
      <c r="C53" s="206">
        <v>1.1200000000000001</v>
      </c>
      <c r="D53" s="206">
        <v>0.56999999999999995</v>
      </c>
      <c r="E53" s="206">
        <v>1.31</v>
      </c>
      <c r="F53" s="206">
        <v>1.18</v>
      </c>
      <c r="G53" s="207">
        <v>4.17</v>
      </c>
      <c r="H53" s="206">
        <v>1.18</v>
      </c>
      <c r="I53" s="206">
        <v>0.7</v>
      </c>
      <c r="J53" s="206">
        <v>1.36</v>
      </c>
      <c r="K53" s="206">
        <v>1.55</v>
      </c>
      <c r="L53" s="207">
        <v>4.79</v>
      </c>
    </row>
    <row r="54" spans="1:12">
      <c r="A54" s="81"/>
      <c r="B54" s="27"/>
      <c r="C54" s="129"/>
      <c r="D54" s="129"/>
      <c r="E54" s="129"/>
      <c r="F54" s="129"/>
      <c r="G54" s="129"/>
      <c r="H54" s="129"/>
      <c r="I54" s="129"/>
      <c r="J54" s="129"/>
      <c r="K54" s="129"/>
      <c r="L54" s="129"/>
    </row>
    <row r="55" spans="1:12">
      <c r="A55" s="81"/>
      <c r="B55" s="312" t="s">
        <v>344</v>
      </c>
      <c r="C55" s="312"/>
      <c r="D55" s="312"/>
      <c r="E55" s="312"/>
      <c r="F55" s="312"/>
      <c r="G55" s="312"/>
      <c r="H55" s="312"/>
      <c r="I55" s="312"/>
      <c r="J55" s="312"/>
      <c r="K55" s="312"/>
      <c r="L55" s="312"/>
    </row>
  </sheetData>
  <hyperlinks>
    <hyperlink ref="B2" location="Index!A1" display="Index!A1" xr:uid="{00000000-0004-0000-0300-000000000000}"/>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35"/>
  <sheetViews>
    <sheetView view="pageBreakPreview" topLeftCell="A10" zoomScaleNormal="70" zoomScaleSheetLayoutView="100" workbookViewId="0">
      <selection activeCell="L51" sqref="L51"/>
    </sheetView>
  </sheetViews>
  <sheetFormatPr defaultColWidth="8.54296875" defaultRowHeight="14.5"/>
  <cols>
    <col min="1" max="1" width="2.54296875" customWidth="1"/>
    <col min="2" max="2" width="81.1796875" customWidth="1"/>
    <col min="3" max="9" width="7.81640625" customWidth="1"/>
    <col min="10" max="10" width="7.81640625" style="347" customWidth="1"/>
    <col min="11" max="12" width="7.81640625" style="353" customWidth="1"/>
  </cols>
  <sheetData>
    <row r="1" spans="1:12" ht="14.5" customHeight="1">
      <c r="A1" s="81"/>
      <c r="C1" s="104"/>
      <c r="D1" s="104"/>
      <c r="E1" s="104"/>
      <c r="F1" s="104"/>
      <c r="G1" s="104"/>
      <c r="H1" s="104"/>
      <c r="I1" s="104"/>
      <c r="J1" s="104"/>
      <c r="K1" s="104"/>
      <c r="L1" s="104"/>
    </row>
    <row r="2" spans="1:12" ht="18">
      <c r="A2" s="81"/>
      <c r="B2" s="252" t="s">
        <v>0</v>
      </c>
      <c r="C2" s="10"/>
      <c r="D2" s="10"/>
      <c r="E2" s="10"/>
      <c r="F2" s="10"/>
      <c r="G2" s="10"/>
      <c r="H2" s="10"/>
      <c r="I2" s="10"/>
      <c r="J2" s="10"/>
      <c r="K2" s="10"/>
      <c r="L2" s="10"/>
    </row>
    <row r="3" spans="1:12" ht="14.5" customHeight="1">
      <c r="A3" s="81"/>
      <c r="B3" s="211"/>
      <c r="C3" s="10"/>
      <c r="D3" s="10"/>
      <c r="E3" s="10"/>
      <c r="F3" s="10"/>
      <c r="G3" s="10"/>
      <c r="H3" s="10"/>
      <c r="I3" s="10"/>
      <c r="J3" s="10"/>
      <c r="K3" s="10"/>
      <c r="L3" s="10"/>
    </row>
    <row r="4" spans="1:12" ht="14.5" customHeight="1">
      <c r="A4" s="81"/>
      <c r="B4" s="252"/>
      <c r="C4" s="10"/>
      <c r="D4" s="10"/>
      <c r="E4" s="10"/>
      <c r="F4" s="10"/>
      <c r="G4" s="10"/>
      <c r="H4" s="10"/>
      <c r="I4" s="10"/>
      <c r="J4" s="10"/>
      <c r="K4" s="10"/>
      <c r="L4" s="10"/>
    </row>
    <row r="5" spans="1:12" ht="15" thickBot="1">
      <c r="A5" s="81"/>
      <c r="B5" s="199" t="s">
        <v>301</v>
      </c>
      <c r="C5" s="128"/>
      <c r="D5" s="128"/>
      <c r="E5" s="128"/>
      <c r="F5" s="128"/>
      <c r="G5" s="128"/>
      <c r="H5" s="128"/>
      <c r="I5" s="128"/>
      <c r="J5" s="128"/>
      <c r="K5" s="128"/>
      <c r="L5" s="128"/>
    </row>
    <row r="6" spans="1:12">
      <c r="A6" s="81"/>
      <c r="B6" s="41" t="s">
        <v>17</v>
      </c>
      <c r="C6" s="154"/>
      <c r="D6" s="154"/>
      <c r="E6" s="154"/>
      <c r="F6" s="154"/>
      <c r="G6" s="154"/>
      <c r="H6" s="154"/>
      <c r="I6" s="154"/>
      <c r="J6" s="154"/>
      <c r="K6" s="154"/>
      <c r="L6" s="154"/>
    </row>
    <row r="7" spans="1:12" ht="15" thickBot="1">
      <c r="A7" s="81"/>
      <c r="B7" s="140"/>
      <c r="C7" s="305" t="s">
        <v>18</v>
      </c>
      <c r="D7" s="305" t="s">
        <v>385</v>
      </c>
      <c r="E7" s="305" t="s">
        <v>386</v>
      </c>
      <c r="F7" s="305" t="s">
        <v>284</v>
      </c>
      <c r="G7" s="229">
        <v>2020</v>
      </c>
      <c r="H7" s="305" t="s">
        <v>302</v>
      </c>
      <c r="I7" s="305" t="s">
        <v>387</v>
      </c>
      <c r="J7" s="341" t="s">
        <v>435</v>
      </c>
      <c r="K7" s="400" t="s">
        <v>453</v>
      </c>
      <c r="L7" s="398">
        <v>2021</v>
      </c>
    </row>
    <row r="8" spans="1:12">
      <c r="A8" s="81"/>
      <c r="B8" s="27" t="s">
        <v>52</v>
      </c>
      <c r="C8" s="185">
        <v>147</v>
      </c>
      <c r="D8" s="185">
        <v>92</v>
      </c>
      <c r="E8" s="185">
        <v>113</v>
      </c>
      <c r="F8" s="185">
        <v>321</v>
      </c>
      <c r="G8" s="186">
        <v>672</v>
      </c>
      <c r="H8" s="185">
        <v>588</v>
      </c>
      <c r="I8" s="185">
        <v>776</v>
      </c>
      <c r="J8" s="185">
        <v>752</v>
      </c>
      <c r="K8" s="399">
        <v>654</v>
      </c>
      <c r="L8" s="401">
        <v>2770</v>
      </c>
    </row>
    <row r="9" spans="1:12">
      <c r="A9" s="81"/>
      <c r="B9" s="27" t="s">
        <v>53</v>
      </c>
      <c r="C9" s="129">
        <v>133</v>
      </c>
      <c r="D9" s="129">
        <v>78</v>
      </c>
      <c r="E9" s="129">
        <v>99</v>
      </c>
      <c r="F9" s="129">
        <v>208</v>
      </c>
      <c r="G9" s="30">
        <v>519</v>
      </c>
      <c r="H9" s="129">
        <v>442</v>
      </c>
      <c r="I9" s="129">
        <v>647</v>
      </c>
      <c r="J9" s="129">
        <v>623</v>
      </c>
      <c r="K9" s="225">
        <v>512</v>
      </c>
      <c r="L9" s="224">
        <v>2224</v>
      </c>
    </row>
    <row r="10" spans="1:12">
      <c r="A10" s="28"/>
      <c r="B10" s="45" t="s">
        <v>378</v>
      </c>
      <c r="C10" s="129">
        <v>54</v>
      </c>
      <c r="D10" s="129">
        <v>24</v>
      </c>
      <c r="E10" s="129">
        <v>59</v>
      </c>
      <c r="F10" s="129">
        <v>81</v>
      </c>
      <c r="G10" s="30">
        <v>219</v>
      </c>
      <c r="H10" s="129">
        <v>270</v>
      </c>
      <c r="I10" s="129">
        <v>430</v>
      </c>
      <c r="J10" s="129">
        <v>400</v>
      </c>
      <c r="K10" s="225">
        <v>337</v>
      </c>
      <c r="L10" s="224">
        <v>1437</v>
      </c>
    </row>
    <row r="11" spans="1:12">
      <c r="A11" s="28"/>
      <c r="B11" s="45" t="s">
        <v>379</v>
      </c>
      <c r="C11" s="129" t="s">
        <v>105</v>
      </c>
      <c r="D11" s="129" t="s">
        <v>105</v>
      </c>
      <c r="E11" s="129" t="s">
        <v>105</v>
      </c>
      <c r="F11" s="129">
        <v>81</v>
      </c>
      <c r="G11" s="30">
        <v>81</v>
      </c>
      <c r="H11" s="129">
        <v>124</v>
      </c>
      <c r="I11" s="129">
        <v>136</v>
      </c>
      <c r="J11" s="129">
        <v>137</v>
      </c>
      <c r="K11" s="225">
        <v>138</v>
      </c>
      <c r="L11" s="224">
        <v>534</v>
      </c>
    </row>
    <row r="12" spans="1:12">
      <c r="A12" s="81"/>
      <c r="B12" s="27" t="s">
        <v>54</v>
      </c>
      <c r="C12" s="129">
        <v>0</v>
      </c>
      <c r="D12" s="129">
        <v>18</v>
      </c>
      <c r="E12" s="129">
        <v>-9</v>
      </c>
      <c r="F12" s="129">
        <v>1039</v>
      </c>
      <c r="G12" s="30">
        <v>1049</v>
      </c>
      <c r="H12" s="129">
        <v>23</v>
      </c>
      <c r="I12" s="129">
        <v>31</v>
      </c>
      <c r="J12" s="129">
        <v>-5</v>
      </c>
      <c r="K12" s="225">
        <v>-444</v>
      </c>
      <c r="L12" s="224">
        <v>-396</v>
      </c>
    </row>
    <row r="13" spans="1:12">
      <c r="A13" s="81"/>
      <c r="B13" s="27" t="s">
        <v>55</v>
      </c>
      <c r="C13" s="129">
        <v>133</v>
      </c>
      <c r="D13" s="129">
        <v>96</v>
      </c>
      <c r="E13" s="129">
        <v>91</v>
      </c>
      <c r="F13" s="129">
        <v>1247</v>
      </c>
      <c r="G13" s="30">
        <v>1568</v>
      </c>
      <c r="H13" s="129">
        <v>465</v>
      </c>
      <c r="I13" s="129">
        <v>678</v>
      </c>
      <c r="J13" s="129">
        <v>618</v>
      </c>
      <c r="K13" s="225">
        <v>67</v>
      </c>
      <c r="L13" s="224">
        <v>1828</v>
      </c>
    </row>
    <row r="14" spans="1:12" ht="17">
      <c r="A14" s="81"/>
      <c r="B14" s="27" t="s">
        <v>56</v>
      </c>
      <c r="C14" s="129">
        <v>18</v>
      </c>
      <c r="D14" s="129">
        <v>13</v>
      </c>
      <c r="E14" s="129">
        <v>17</v>
      </c>
      <c r="F14" s="129">
        <v>4312</v>
      </c>
      <c r="G14" s="30">
        <v>4360</v>
      </c>
      <c r="H14" s="129">
        <v>130</v>
      </c>
      <c r="I14" s="129">
        <v>236</v>
      </c>
      <c r="J14" s="129">
        <v>202</v>
      </c>
      <c r="K14" s="225">
        <v>268</v>
      </c>
      <c r="L14" s="224">
        <v>835</v>
      </c>
    </row>
    <row r="15" spans="1:12">
      <c r="A15" s="81"/>
      <c r="B15" s="251"/>
      <c r="C15" s="129"/>
      <c r="D15" s="129"/>
      <c r="E15" s="129"/>
      <c r="F15" s="129"/>
      <c r="G15" s="129"/>
      <c r="H15" s="129"/>
      <c r="I15" s="129"/>
      <c r="J15" s="129"/>
      <c r="K15" s="129"/>
      <c r="L15" s="129"/>
    </row>
    <row r="16" spans="1:12" ht="39" customHeight="1">
      <c r="A16" s="81"/>
      <c r="B16" s="454" t="s">
        <v>481</v>
      </c>
      <c r="C16" s="454"/>
      <c r="D16" s="454"/>
      <c r="E16" s="454"/>
      <c r="F16" s="454"/>
      <c r="G16" s="454"/>
      <c r="H16" s="454"/>
      <c r="I16" s="454"/>
      <c r="J16" s="286"/>
      <c r="K16" s="433"/>
      <c r="L16" s="286"/>
    </row>
    <row r="17" spans="1:12">
      <c r="A17" s="81"/>
      <c r="B17" s="453" t="s">
        <v>482</v>
      </c>
      <c r="C17" s="453"/>
      <c r="D17" s="453"/>
      <c r="E17" s="453"/>
      <c r="F17" s="453"/>
      <c r="G17" s="453"/>
      <c r="H17" s="215"/>
      <c r="I17" s="215"/>
      <c r="J17" s="215"/>
      <c r="K17" s="215"/>
      <c r="L17" s="215"/>
    </row>
    <row r="18" spans="1:12">
      <c r="A18" s="81"/>
      <c r="B18" s="302"/>
      <c r="C18" s="48"/>
      <c r="D18" s="48"/>
      <c r="E18" s="48"/>
      <c r="F18" s="48"/>
      <c r="G18" s="48"/>
      <c r="H18" s="48"/>
      <c r="I18" s="48"/>
      <c r="J18" s="48"/>
      <c r="K18" s="48"/>
      <c r="L18" s="48"/>
    </row>
    <row r="19" spans="1:12" ht="15" thickBot="1">
      <c r="A19" s="81"/>
      <c r="B19" s="140" t="s">
        <v>58</v>
      </c>
      <c r="C19" s="305" t="s">
        <v>18</v>
      </c>
      <c r="D19" s="305" t="s">
        <v>385</v>
      </c>
      <c r="E19" s="305" t="s">
        <v>386</v>
      </c>
      <c r="F19" s="305" t="s">
        <v>284</v>
      </c>
      <c r="G19" s="229">
        <v>2020</v>
      </c>
      <c r="H19" s="305" t="s">
        <v>302</v>
      </c>
      <c r="I19" s="305" t="s">
        <v>387</v>
      </c>
      <c r="J19" s="341" t="s">
        <v>435</v>
      </c>
      <c r="K19" s="400" t="s">
        <v>453</v>
      </c>
      <c r="L19" s="398">
        <v>2021</v>
      </c>
    </row>
    <row r="20" spans="1:12" ht="17">
      <c r="A20" s="81"/>
      <c r="B20" s="27" t="s">
        <v>322</v>
      </c>
      <c r="C20" s="185">
        <v>517</v>
      </c>
      <c r="D20" s="185">
        <v>421</v>
      </c>
      <c r="E20" s="185">
        <v>402</v>
      </c>
      <c r="F20" s="185">
        <v>397</v>
      </c>
      <c r="G20" s="186">
        <v>435</v>
      </c>
      <c r="H20" s="185">
        <v>406</v>
      </c>
      <c r="I20" s="185">
        <v>480</v>
      </c>
      <c r="J20" s="185">
        <v>489</v>
      </c>
      <c r="K20" s="399">
        <v>498</v>
      </c>
      <c r="L20" s="401">
        <v>468</v>
      </c>
    </row>
    <row r="21" spans="1:12" ht="17">
      <c r="A21" s="81"/>
      <c r="B21" s="27" t="s">
        <v>323</v>
      </c>
      <c r="C21" s="185">
        <v>402</v>
      </c>
      <c r="D21" s="185">
        <v>365</v>
      </c>
      <c r="E21" s="185">
        <v>347</v>
      </c>
      <c r="F21" s="185">
        <v>340</v>
      </c>
      <c r="G21" s="186">
        <v>364</v>
      </c>
      <c r="H21" s="185">
        <v>360</v>
      </c>
      <c r="I21" s="185">
        <v>457</v>
      </c>
      <c r="J21" s="185">
        <v>488</v>
      </c>
      <c r="K21" s="399">
        <v>506</v>
      </c>
      <c r="L21" s="401">
        <v>453</v>
      </c>
    </row>
    <row r="22" spans="1:12" ht="17">
      <c r="A22" s="81"/>
      <c r="B22" s="27" t="s">
        <v>324</v>
      </c>
      <c r="C22" s="185">
        <v>265</v>
      </c>
      <c r="D22" s="185">
        <v>391</v>
      </c>
      <c r="E22" s="185">
        <v>367</v>
      </c>
      <c r="F22" s="185">
        <v>378</v>
      </c>
      <c r="G22" s="186">
        <v>350</v>
      </c>
      <c r="H22" s="185">
        <v>548</v>
      </c>
      <c r="I22" s="185">
        <v>803</v>
      </c>
      <c r="J22" s="185">
        <v>524</v>
      </c>
      <c r="K22" s="399">
        <v>458</v>
      </c>
      <c r="L22" s="401">
        <v>582</v>
      </c>
    </row>
    <row r="23" spans="1:12" ht="17">
      <c r="A23" s="81"/>
      <c r="B23" s="27" t="s">
        <v>325</v>
      </c>
      <c r="C23" s="185">
        <v>395</v>
      </c>
      <c r="D23" s="185">
        <v>453</v>
      </c>
      <c r="E23" s="185">
        <v>392</v>
      </c>
      <c r="F23" s="185">
        <v>405</v>
      </c>
      <c r="G23" s="186">
        <v>413</v>
      </c>
      <c r="H23" s="185">
        <v>608</v>
      </c>
      <c r="I23" s="185">
        <v>898</v>
      </c>
      <c r="J23" s="185">
        <v>748</v>
      </c>
      <c r="K23" s="399">
        <v>690</v>
      </c>
      <c r="L23" s="401">
        <v>735</v>
      </c>
    </row>
    <row r="24" spans="1:12">
      <c r="A24" s="81"/>
      <c r="B24" s="27" t="s">
        <v>392</v>
      </c>
      <c r="C24" s="185">
        <v>95</v>
      </c>
      <c r="D24" s="185">
        <v>74</v>
      </c>
      <c r="E24" s="185">
        <v>64</v>
      </c>
      <c r="F24" s="185">
        <v>60</v>
      </c>
      <c r="G24" s="186">
        <v>73</v>
      </c>
      <c r="H24" s="185">
        <v>89</v>
      </c>
      <c r="I24" s="185">
        <v>93</v>
      </c>
      <c r="J24" s="185">
        <v>88</v>
      </c>
      <c r="K24" s="399">
        <v>92</v>
      </c>
      <c r="L24" s="401">
        <v>90</v>
      </c>
    </row>
    <row r="25" spans="1:12">
      <c r="A25" s="81"/>
      <c r="B25" s="48" t="s">
        <v>384</v>
      </c>
      <c r="C25" s="202">
        <v>1.41</v>
      </c>
      <c r="D25" s="202">
        <v>1.46</v>
      </c>
      <c r="E25" s="202">
        <v>1.52</v>
      </c>
      <c r="F25" s="202">
        <v>1.56</v>
      </c>
      <c r="G25" s="203">
        <v>5.95</v>
      </c>
      <c r="H25" s="202">
        <v>1.53</v>
      </c>
      <c r="I25" s="202">
        <v>1.42</v>
      </c>
      <c r="J25" s="202">
        <v>1.5</v>
      </c>
      <c r="K25" s="397">
        <v>1.49</v>
      </c>
      <c r="L25" s="402">
        <v>5.93</v>
      </c>
    </row>
    <row r="26" spans="1:12">
      <c r="A26" s="81"/>
      <c r="B26" s="160" t="s">
        <v>380</v>
      </c>
      <c r="C26" s="202">
        <v>0.44</v>
      </c>
      <c r="D26" s="202">
        <v>0.45</v>
      </c>
      <c r="E26" s="202">
        <v>0.43</v>
      </c>
      <c r="F26" s="202">
        <v>0.44</v>
      </c>
      <c r="G26" s="203">
        <v>1.76</v>
      </c>
      <c r="H26" s="202">
        <v>0.48</v>
      </c>
      <c r="I26" s="202">
        <v>0.45</v>
      </c>
      <c r="J26" s="202">
        <v>0.46</v>
      </c>
      <c r="K26" s="397">
        <v>0.43</v>
      </c>
      <c r="L26" s="402">
        <v>1.82</v>
      </c>
    </row>
    <row r="27" spans="1:12">
      <c r="A27" s="81"/>
      <c r="B27" s="262" t="s">
        <v>381</v>
      </c>
      <c r="C27" s="202">
        <v>0.54</v>
      </c>
      <c r="D27" s="202">
        <v>0.5</v>
      </c>
      <c r="E27" s="202">
        <v>0.54</v>
      </c>
      <c r="F27" s="202">
        <v>0.54</v>
      </c>
      <c r="G27" s="203">
        <v>2.12</v>
      </c>
      <c r="H27" s="202">
        <v>0.56000000000000005</v>
      </c>
      <c r="I27" s="202">
        <v>0.53</v>
      </c>
      <c r="J27" s="202">
        <v>0.51</v>
      </c>
      <c r="K27" s="397">
        <v>0.53</v>
      </c>
      <c r="L27" s="402">
        <v>2.13</v>
      </c>
    </row>
    <row r="28" spans="1:12" ht="17">
      <c r="A28" s="81"/>
      <c r="B28" s="45" t="s">
        <v>382</v>
      </c>
      <c r="C28" s="202">
        <v>0.26</v>
      </c>
      <c r="D28" s="202">
        <v>0.33</v>
      </c>
      <c r="E28" s="202">
        <v>0.35</v>
      </c>
      <c r="F28" s="202">
        <v>0.35</v>
      </c>
      <c r="G28" s="203">
        <v>1.3</v>
      </c>
      <c r="H28" s="202">
        <v>0.31</v>
      </c>
      <c r="I28" s="202">
        <v>0.28000000000000003</v>
      </c>
      <c r="J28" s="202">
        <v>0.33</v>
      </c>
      <c r="K28" s="397">
        <v>0.34</v>
      </c>
      <c r="L28" s="402">
        <v>1.25</v>
      </c>
    </row>
    <row r="29" spans="1:12" ht="17">
      <c r="A29" s="81"/>
      <c r="B29" s="45" t="s">
        <v>383</v>
      </c>
      <c r="C29" s="202">
        <v>0.17</v>
      </c>
      <c r="D29" s="202">
        <v>0.17</v>
      </c>
      <c r="E29" s="202">
        <v>0.2</v>
      </c>
      <c r="F29" s="202">
        <v>0.23</v>
      </c>
      <c r="G29" s="203">
        <v>0.77</v>
      </c>
      <c r="H29" s="202">
        <v>0.19</v>
      </c>
      <c r="I29" s="202">
        <v>0.16</v>
      </c>
      <c r="J29" s="202">
        <v>0.2</v>
      </c>
      <c r="K29" s="397">
        <v>0.19</v>
      </c>
      <c r="L29" s="402">
        <v>0.74</v>
      </c>
    </row>
    <row r="30" spans="1:12">
      <c r="A30" s="81"/>
      <c r="B30" s="27"/>
      <c r="C30" s="200"/>
      <c r="D30" s="200"/>
      <c r="E30" s="200"/>
      <c r="F30" s="200"/>
      <c r="G30" s="200"/>
      <c r="H30" s="200"/>
      <c r="I30" s="200"/>
      <c r="J30" s="200"/>
      <c r="K30" s="200"/>
      <c r="L30" s="200"/>
    </row>
    <row r="31" spans="1:12">
      <c r="A31" s="81"/>
      <c r="B31" s="316" t="s">
        <v>346</v>
      </c>
      <c r="C31" s="316"/>
      <c r="D31" s="316"/>
      <c r="E31" s="316"/>
      <c r="F31" s="316"/>
      <c r="G31" s="316"/>
      <c r="H31" s="215"/>
      <c r="I31" s="215"/>
      <c r="J31" s="215"/>
      <c r="K31" s="215"/>
      <c r="L31" s="215"/>
    </row>
    <row r="32" spans="1:12">
      <c r="A32" s="81"/>
      <c r="B32" s="227" t="s">
        <v>347</v>
      </c>
      <c r="C32" s="227"/>
      <c r="D32" s="227"/>
      <c r="E32" s="227"/>
      <c r="F32" s="227"/>
      <c r="G32" s="227"/>
      <c r="H32" s="215"/>
      <c r="I32" s="215"/>
      <c r="J32" s="215"/>
      <c r="K32" s="215"/>
      <c r="L32" s="215"/>
    </row>
    <row r="33" spans="1:12">
      <c r="A33" s="81"/>
      <c r="B33" s="227" t="s">
        <v>348</v>
      </c>
      <c r="C33" s="227"/>
      <c r="D33" s="227"/>
      <c r="E33" s="227"/>
      <c r="F33" s="227"/>
      <c r="G33" s="227"/>
      <c r="H33" s="215"/>
      <c r="I33" s="215"/>
      <c r="J33" s="215"/>
      <c r="K33" s="215"/>
      <c r="L33" s="215"/>
    </row>
    <row r="34" spans="1:12">
      <c r="A34" s="81"/>
      <c r="B34" s="227" t="s">
        <v>349</v>
      </c>
      <c r="C34" s="227"/>
      <c r="D34" s="227"/>
      <c r="E34" s="227"/>
      <c r="F34" s="227"/>
      <c r="G34" s="227"/>
      <c r="H34" s="215"/>
      <c r="I34" s="215"/>
      <c r="J34" s="215"/>
      <c r="K34" s="215"/>
      <c r="L34" s="215"/>
    </row>
    <row r="35" spans="1:12">
      <c r="A35" s="81"/>
      <c r="B35" s="227" t="s">
        <v>345</v>
      </c>
      <c r="C35" s="227"/>
      <c r="D35" s="227"/>
      <c r="E35" s="227"/>
      <c r="F35" s="227"/>
      <c r="G35" s="227"/>
      <c r="H35" s="9"/>
      <c r="I35" s="9"/>
      <c r="J35" s="9"/>
      <c r="K35" s="9"/>
      <c r="L35" s="9"/>
    </row>
  </sheetData>
  <mergeCells count="2">
    <mergeCell ref="B17:G17"/>
    <mergeCell ref="B16:I16"/>
  </mergeCells>
  <hyperlinks>
    <hyperlink ref="B2" location="Index!A1" display="Index!A1" xr:uid="{00000000-0004-0000-0400-000000000000}"/>
  </hyperlinks>
  <pageMargins left="0.7" right="0.7" top="0.75" bottom="0.75" header="0.3" footer="0.3"/>
  <pageSetup paperSize="9" scale="3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35"/>
  <sheetViews>
    <sheetView view="pageBreakPreview" topLeftCell="A19" zoomScaleNormal="85" zoomScaleSheetLayoutView="100" workbookViewId="0">
      <selection activeCell="L51" sqref="L51"/>
    </sheetView>
  </sheetViews>
  <sheetFormatPr defaultRowHeight="14.5" outlineLevelRow="1"/>
  <cols>
    <col min="1" max="1" width="2.54296875" customWidth="1"/>
    <col min="2" max="2" width="79.81640625" customWidth="1"/>
    <col min="3" max="9" width="7.54296875" customWidth="1"/>
    <col min="10" max="10" width="7.54296875" style="352" customWidth="1"/>
    <col min="11" max="11" width="7.54296875" style="353" customWidth="1"/>
    <col min="12" max="12" width="8" style="353" bestFit="1" customWidth="1"/>
  </cols>
  <sheetData>
    <row r="1" spans="1:12" ht="15.5">
      <c r="A1" s="81"/>
      <c r="B1" s="210"/>
      <c r="C1" s="104"/>
      <c r="D1" s="104"/>
      <c r="E1" s="104"/>
      <c r="F1" s="104"/>
      <c r="G1" s="104"/>
      <c r="H1" s="104"/>
      <c r="I1" s="104"/>
      <c r="J1" s="104"/>
      <c r="K1" s="104"/>
      <c r="L1" s="104"/>
    </row>
    <row r="2" spans="1:12" ht="15.5">
      <c r="A2" s="81"/>
      <c r="B2" s="11" t="s">
        <v>0</v>
      </c>
      <c r="C2" s="10"/>
      <c r="D2" s="10"/>
      <c r="E2" s="10"/>
      <c r="F2" s="10"/>
      <c r="G2" s="10"/>
      <c r="H2" s="10"/>
      <c r="I2" s="10"/>
      <c r="J2" s="10"/>
      <c r="K2" s="10"/>
      <c r="L2" s="10"/>
    </row>
    <row r="3" spans="1:12" ht="15.5">
      <c r="A3" s="81"/>
      <c r="B3" s="210"/>
      <c r="C3" s="10"/>
      <c r="D3" s="10"/>
      <c r="E3" s="10"/>
      <c r="F3" s="10"/>
      <c r="G3" s="10"/>
      <c r="H3" s="10"/>
      <c r="I3" s="10"/>
      <c r="J3" s="10"/>
      <c r="K3" s="10"/>
      <c r="L3" s="10"/>
    </row>
    <row r="4" spans="1:12" ht="15.5">
      <c r="A4" s="81"/>
      <c r="B4" s="210"/>
      <c r="C4" s="10"/>
      <c r="D4" s="10"/>
      <c r="E4" s="10"/>
      <c r="F4" s="10"/>
      <c r="G4" s="10"/>
      <c r="H4" s="10"/>
      <c r="I4" s="10"/>
      <c r="J4" s="10"/>
      <c r="K4" s="10"/>
      <c r="L4" s="10"/>
    </row>
    <row r="5" spans="1:12" ht="15" thickBot="1">
      <c r="A5" s="81"/>
      <c r="B5" s="40" t="s">
        <v>232</v>
      </c>
      <c r="C5" s="40"/>
      <c r="D5" s="40"/>
      <c r="E5" s="40"/>
      <c r="F5" s="40"/>
      <c r="G5" s="40"/>
      <c r="H5" s="40"/>
      <c r="I5" s="40"/>
      <c r="J5" s="40"/>
      <c r="K5" s="40"/>
      <c r="L5" s="40"/>
    </row>
    <row r="6" spans="1:12">
      <c r="A6" s="81"/>
      <c r="B6" s="123" t="s">
        <v>17</v>
      </c>
      <c r="C6" s="123"/>
      <c r="D6" s="123"/>
      <c r="E6" s="123"/>
      <c r="F6" s="123"/>
      <c r="G6" s="123"/>
      <c r="H6" s="123"/>
      <c r="I6" s="123"/>
      <c r="J6" s="123"/>
      <c r="K6" s="123"/>
      <c r="L6" s="123"/>
    </row>
    <row r="7" spans="1:12" ht="15" thickBot="1">
      <c r="A7" s="81"/>
      <c r="B7" s="140"/>
      <c r="C7" s="305" t="s">
        <v>18</v>
      </c>
      <c r="D7" s="305" t="s">
        <v>385</v>
      </c>
      <c r="E7" s="305" t="s">
        <v>386</v>
      </c>
      <c r="F7" s="305" t="s">
        <v>284</v>
      </c>
      <c r="G7" s="229">
        <v>2020</v>
      </c>
      <c r="H7" s="305" t="s">
        <v>302</v>
      </c>
      <c r="I7" s="305" t="s">
        <v>387</v>
      </c>
      <c r="J7" s="348" t="s">
        <v>435</v>
      </c>
      <c r="K7" s="359" t="s">
        <v>453</v>
      </c>
      <c r="L7" s="229">
        <v>2021</v>
      </c>
    </row>
    <row r="8" spans="1:12">
      <c r="A8" s="81"/>
      <c r="B8" s="189" t="s">
        <v>233</v>
      </c>
      <c r="C8" s="125">
        <v>4760</v>
      </c>
      <c r="D8" s="125">
        <v>3138</v>
      </c>
      <c r="E8" s="125">
        <v>3696</v>
      </c>
      <c r="F8" s="125">
        <v>4956</v>
      </c>
      <c r="G8" s="15">
        <v>16550</v>
      </c>
      <c r="H8" s="125">
        <v>6429</v>
      </c>
      <c r="I8" s="125">
        <v>7266</v>
      </c>
      <c r="J8" s="125">
        <v>8512</v>
      </c>
      <c r="K8" s="125">
        <v>13348</v>
      </c>
      <c r="L8" s="15">
        <v>35555</v>
      </c>
    </row>
    <row r="9" spans="1:12">
      <c r="A9" s="81"/>
      <c r="B9" s="189" t="s">
        <v>234</v>
      </c>
      <c r="C9" s="125">
        <v>199</v>
      </c>
      <c r="D9" s="125">
        <v>122</v>
      </c>
      <c r="E9" s="125">
        <v>95</v>
      </c>
      <c r="F9" s="125">
        <v>1461</v>
      </c>
      <c r="G9" s="15">
        <v>1877</v>
      </c>
      <c r="H9" s="125">
        <v>182</v>
      </c>
      <c r="I9" s="125">
        <v>158</v>
      </c>
      <c r="J9" s="125">
        <v>122</v>
      </c>
      <c r="K9" s="125">
        <v>471</v>
      </c>
      <c r="L9" s="15">
        <v>933</v>
      </c>
    </row>
    <row r="10" spans="1:12">
      <c r="A10" s="81"/>
      <c r="B10" s="189" t="s">
        <v>235</v>
      </c>
      <c r="C10" s="125">
        <v>-45</v>
      </c>
      <c r="D10" s="125">
        <v>-22</v>
      </c>
      <c r="E10" s="125">
        <v>42</v>
      </c>
      <c r="F10" s="125">
        <v>62</v>
      </c>
      <c r="G10" s="15">
        <v>38</v>
      </c>
      <c r="H10" s="125">
        <v>170</v>
      </c>
      <c r="I10" s="125">
        <v>162</v>
      </c>
      <c r="J10" s="125">
        <v>167</v>
      </c>
      <c r="K10" s="125">
        <v>101</v>
      </c>
      <c r="L10" s="15">
        <v>600</v>
      </c>
    </row>
    <row r="11" spans="1:12" hidden="1" outlineLevel="1">
      <c r="A11" s="81"/>
      <c r="B11" s="45" t="s">
        <v>236</v>
      </c>
      <c r="C11" s="125">
        <v>54</v>
      </c>
      <c r="D11" s="125">
        <v>23</v>
      </c>
      <c r="E11" s="125">
        <v>59</v>
      </c>
      <c r="F11" s="125">
        <v>35</v>
      </c>
      <c r="G11" s="15">
        <v>172</v>
      </c>
      <c r="H11" s="125" t="s">
        <v>105</v>
      </c>
      <c r="I11" s="125" t="s">
        <v>105</v>
      </c>
      <c r="J11" s="125" t="s">
        <v>105</v>
      </c>
      <c r="K11" s="125" t="s">
        <v>105</v>
      </c>
      <c r="L11" s="15" t="s">
        <v>105</v>
      </c>
    </row>
    <row r="12" spans="1:12" collapsed="1">
      <c r="A12" s="81"/>
      <c r="B12" s="190" t="s">
        <v>237</v>
      </c>
      <c r="C12" s="191">
        <v>4914</v>
      </c>
      <c r="D12" s="191">
        <v>3238</v>
      </c>
      <c r="E12" s="191">
        <v>3833</v>
      </c>
      <c r="F12" s="191">
        <v>6480</v>
      </c>
      <c r="G12" s="17">
        <v>18465</v>
      </c>
      <c r="H12" s="191">
        <v>6781</v>
      </c>
      <c r="I12" s="191">
        <v>7585</v>
      </c>
      <c r="J12" s="191">
        <v>8801</v>
      </c>
      <c r="K12" s="416">
        <v>13921</v>
      </c>
      <c r="L12" s="368">
        <v>37087</v>
      </c>
    </row>
    <row r="13" spans="1:12">
      <c r="A13" s="81"/>
      <c r="B13" s="189" t="s">
        <v>238</v>
      </c>
      <c r="C13" s="129">
        <v>-2961</v>
      </c>
      <c r="D13" s="129">
        <v>-1625</v>
      </c>
      <c r="E13" s="129">
        <v>-1987</v>
      </c>
      <c r="F13" s="129">
        <v>-3024</v>
      </c>
      <c r="G13" s="15">
        <v>-9598</v>
      </c>
      <c r="H13" s="129">
        <v>-3340</v>
      </c>
      <c r="I13" s="129">
        <v>-3996</v>
      </c>
      <c r="J13" s="129">
        <v>-5258</v>
      </c>
      <c r="K13" s="129">
        <v>-7662</v>
      </c>
      <c r="L13" s="15">
        <v>-20257</v>
      </c>
    </row>
    <row r="14" spans="1:12">
      <c r="A14" s="81"/>
      <c r="B14" s="189" t="s">
        <v>239</v>
      </c>
      <c r="C14" s="125">
        <v>-438</v>
      </c>
      <c r="D14" s="125">
        <v>-402</v>
      </c>
      <c r="E14" s="125">
        <v>-432</v>
      </c>
      <c r="F14" s="125">
        <v>-620</v>
      </c>
      <c r="G14" s="15">
        <v>-1892</v>
      </c>
      <c r="H14" s="125">
        <v>-816</v>
      </c>
      <c r="I14" s="125">
        <v>-816</v>
      </c>
      <c r="J14" s="125">
        <v>-851</v>
      </c>
      <c r="K14" s="125">
        <v>-1162</v>
      </c>
      <c r="L14" s="15">
        <v>-3645</v>
      </c>
    </row>
    <row r="15" spans="1:12">
      <c r="A15" s="81"/>
      <c r="B15" s="189" t="s">
        <v>240</v>
      </c>
      <c r="C15" s="125">
        <v>-111</v>
      </c>
      <c r="D15" s="125">
        <v>-72</v>
      </c>
      <c r="E15" s="125">
        <v>-67</v>
      </c>
      <c r="F15" s="125">
        <v>-75</v>
      </c>
      <c r="G15" s="15">
        <v>-325</v>
      </c>
      <c r="H15" s="125">
        <v>-93</v>
      </c>
      <c r="I15" s="125">
        <v>-116</v>
      </c>
      <c r="J15" s="125">
        <v>-138</v>
      </c>
      <c r="K15" s="125">
        <v>-310</v>
      </c>
      <c r="L15" s="15">
        <v>-658</v>
      </c>
    </row>
    <row r="16" spans="1:12">
      <c r="A16" s="81"/>
      <c r="B16" s="189" t="s">
        <v>286</v>
      </c>
      <c r="C16" s="125">
        <v>-629</v>
      </c>
      <c r="D16" s="125">
        <v>-494</v>
      </c>
      <c r="E16" s="125">
        <v>-749</v>
      </c>
      <c r="F16" s="125">
        <v>-546</v>
      </c>
      <c r="G16" s="15">
        <v>-2418</v>
      </c>
      <c r="H16" s="125">
        <v>-614</v>
      </c>
      <c r="I16" s="125">
        <v>-619</v>
      </c>
      <c r="J16" s="125">
        <v>-670</v>
      </c>
      <c r="K16" s="125">
        <v>-1846</v>
      </c>
      <c r="L16" s="15">
        <v>-3750</v>
      </c>
    </row>
    <row r="17" spans="1:12">
      <c r="A17" s="81"/>
      <c r="B17" s="189" t="s">
        <v>241</v>
      </c>
      <c r="C17" s="125">
        <v>-470</v>
      </c>
      <c r="D17" s="125">
        <v>-424</v>
      </c>
      <c r="E17" s="125">
        <v>-456</v>
      </c>
      <c r="F17" s="125">
        <v>-546</v>
      </c>
      <c r="G17" s="15">
        <v>-1896</v>
      </c>
      <c r="H17" s="125">
        <v>-652</v>
      </c>
      <c r="I17" s="125">
        <v>-663</v>
      </c>
      <c r="J17" s="125">
        <v>-669</v>
      </c>
      <c r="K17" s="125">
        <v>-762</v>
      </c>
      <c r="L17" s="15">
        <v>-2746</v>
      </c>
    </row>
    <row r="18" spans="1:12">
      <c r="A18" s="81"/>
      <c r="B18" s="189" t="s">
        <v>242</v>
      </c>
      <c r="C18" s="125">
        <v>-119</v>
      </c>
      <c r="D18" s="125">
        <v>-83</v>
      </c>
      <c r="E18" s="125">
        <v>-650</v>
      </c>
      <c r="F18" s="125">
        <v>-44</v>
      </c>
      <c r="G18" s="15">
        <v>-896</v>
      </c>
      <c r="H18" s="125">
        <v>-38</v>
      </c>
      <c r="I18" s="125">
        <v>-45</v>
      </c>
      <c r="J18" s="125">
        <v>-45</v>
      </c>
      <c r="K18" s="125">
        <v>-153</v>
      </c>
      <c r="L18" s="15">
        <v>-280</v>
      </c>
    </row>
    <row r="19" spans="1:12">
      <c r="A19" s="81"/>
      <c r="B19" s="189" t="s">
        <v>243</v>
      </c>
      <c r="C19" s="125">
        <v>-104</v>
      </c>
      <c r="D19" s="125">
        <v>-75</v>
      </c>
      <c r="E19" s="125">
        <v>-98</v>
      </c>
      <c r="F19" s="125">
        <v>-111</v>
      </c>
      <c r="G19" s="15">
        <v>-389</v>
      </c>
      <c r="H19" s="125">
        <v>-70</v>
      </c>
      <c r="I19" s="125">
        <v>-93</v>
      </c>
      <c r="J19" s="125">
        <v>-90</v>
      </c>
      <c r="K19" s="125">
        <v>-435</v>
      </c>
      <c r="L19" s="15">
        <v>-688</v>
      </c>
    </row>
    <row r="20" spans="1:12">
      <c r="A20" s="81"/>
      <c r="B20" s="190" t="s">
        <v>55</v>
      </c>
      <c r="C20" s="159">
        <v>81</v>
      </c>
      <c r="D20" s="159">
        <v>63</v>
      </c>
      <c r="E20" s="159">
        <v>-607</v>
      </c>
      <c r="F20" s="159">
        <v>1513</v>
      </c>
      <c r="G20" s="17">
        <v>1050</v>
      </c>
      <c r="H20" s="159">
        <v>1158</v>
      </c>
      <c r="I20" s="159">
        <v>1238</v>
      </c>
      <c r="J20" s="159">
        <v>1079</v>
      </c>
      <c r="K20" s="417">
        <v>1590</v>
      </c>
      <c r="L20" s="368">
        <v>5065</v>
      </c>
    </row>
    <row r="21" spans="1:12">
      <c r="A21" s="81"/>
      <c r="B21" s="189" t="s">
        <v>244</v>
      </c>
      <c r="C21" s="125" t="s">
        <v>105</v>
      </c>
      <c r="D21" s="125">
        <v>17</v>
      </c>
      <c r="E21" s="125">
        <v>2</v>
      </c>
      <c r="F21" s="125">
        <v>0</v>
      </c>
      <c r="G21" s="15">
        <v>19</v>
      </c>
      <c r="H21" s="125">
        <v>0</v>
      </c>
      <c r="I21" s="125">
        <v>18</v>
      </c>
      <c r="J21" s="125">
        <v>0</v>
      </c>
      <c r="K21" s="125">
        <v>0</v>
      </c>
      <c r="L21" s="15">
        <v>19</v>
      </c>
    </row>
    <row r="22" spans="1:12">
      <c r="A22" s="81"/>
      <c r="B22" s="189" t="s">
        <v>245</v>
      </c>
      <c r="C22" s="125">
        <v>34</v>
      </c>
      <c r="D22" s="125">
        <v>54</v>
      </c>
      <c r="E22" s="125">
        <v>40</v>
      </c>
      <c r="F22" s="125">
        <v>49</v>
      </c>
      <c r="G22" s="15">
        <v>177</v>
      </c>
      <c r="H22" s="125">
        <v>38</v>
      </c>
      <c r="I22" s="125">
        <v>39</v>
      </c>
      <c r="J22" s="125">
        <v>41</v>
      </c>
      <c r="K22" s="125">
        <v>44</v>
      </c>
      <c r="L22" s="15">
        <v>161</v>
      </c>
    </row>
    <row r="23" spans="1:12">
      <c r="A23" s="81"/>
      <c r="B23" s="189" t="s">
        <v>246</v>
      </c>
      <c r="C23" s="125">
        <v>-75</v>
      </c>
      <c r="D23" s="125">
        <v>-63</v>
      </c>
      <c r="E23" s="125">
        <v>-71</v>
      </c>
      <c r="F23" s="125">
        <v>-70</v>
      </c>
      <c r="G23" s="15">
        <v>-280</v>
      </c>
      <c r="H23" s="125">
        <v>-77</v>
      </c>
      <c r="I23" s="125">
        <v>-76</v>
      </c>
      <c r="J23" s="125">
        <v>-98</v>
      </c>
      <c r="K23" s="125">
        <v>-83</v>
      </c>
      <c r="L23" s="15">
        <v>-334</v>
      </c>
    </row>
    <row r="24" spans="1:12">
      <c r="A24" s="81"/>
      <c r="B24" s="189" t="s">
        <v>247</v>
      </c>
      <c r="C24" s="125">
        <v>-36</v>
      </c>
      <c r="D24" s="125">
        <v>0</v>
      </c>
      <c r="E24" s="125">
        <v>-30</v>
      </c>
      <c r="F24" s="125">
        <v>-25</v>
      </c>
      <c r="G24" s="15">
        <v>-91</v>
      </c>
      <c r="H24" s="125">
        <v>-7</v>
      </c>
      <c r="I24" s="125">
        <v>-12</v>
      </c>
      <c r="J24" s="125">
        <v>-6</v>
      </c>
      <c r="K24" s="125">
        <v>-16</v>
      </c>
      <c r="L24" s="15">
        <v>-40</v>
      </c>
    </row>
    <row r="25" spans="1:12">
      <c r="A25" s="81"/>
      <c r="B25" s="190" t="s">
        <v>30</v>
      </c>
      <c r="C25" s="159">
        <v>-77</v>
      </c>
      <c r="D25" s="159">
        <v>8</v>
      </c>
      <c r="E25" s="159">
        <v>-59</v>
      </c>
      <c r="F25" s="159">
        <v>-47</v>
      </c>
      <c r="G25" s="17">
        <v>-175</v>
      </c>
      <c r="H25" s="159">
        <v>-46</v>
      </c>
      <c r="I25" s="159">
        <v>-31</v>
      </c>
      <c r="J25" s="159">
        <v>-63</v>
      </c>
      <c r="K25" s="417">
        <v>-55</v>
      </c>
      <c r="L25" s="368">
        <v>-194</v>
      </c>
    </row>
    <row r="26" spans="1:12">
      <c r="A26" s="81"/>
      <c r="B26" s="190" t="s">
        <v>31</v>
      </c>
      <c r="C26" s="159">
        <v>5</v>
      </c>
      <c r="D26" s="159">
        <v>70</v>
      </c>
      <c r="E26" s="159">
        <v>-666</v>
      </c>
      <c r="F26" s="159">
        <v>1466</v>
      </c>
      <c r="G26" s="17">
        <v>875</v>
      </c>
      <c r="H26" s="159">
        <v>1112</v>
      </c>
      <c r="I26" s="159">
        <v>1207</v>
      </c>
      <c r="J26" s="159">
        <v>1016</v>
      </c>
      <c r="K26" s="417">
        <v>1535</v>
      </c>
      <c r="L26" s="368">
        <v>4870</v>
      </c>
    </row>
    <row r="27" spans="1:12">
      <c r="A27" s="81"/>
      <c r="B27" s="189" t="s">
        <v>134</v>
      </c>
      <c r="C27" s="125">
        <v>-73</v>
      </c>
      <c r="D27" s="125">
        <v>-13</v>
      </c>
      <c r="E27" s="125">
        <v>208</v>
      </c>
      <c r="F27" s="125">
        <v>480</v>
      </c>
      <c r="G27" s="15">
        <v>603</v>
      </c>
      <c r="H27" s="125">
        <v>-277</v>
      </c>
      <c r="I27" s="125">
        <v>-399</v>
      </c>
      <c r="J27" s="125">
        <v>-532</v>
      </c>
      <c r="K27" s="125">
        <v>-858</v>
      </c>
      <c r="L27" s="15">
        <v>-2066</v>
      </c>
    </row>
    <row r="28" spans="1:12" ht="15" thickBot="1">
      <c r="A28" s="81"/>
      <c r="B28" s="192" t="s">
        <v>144</v>
      </c>
      <c r="C28" s="180">
        <v>-68</v>
      </c>
      <c r="D28" s="180">
        <v>58</v>
      </c>
      <c r="E28" s="180">
        <v>-458</v>
      </c>
      <c r="F28" s="180">
        <v>1946</v>
      </c>
      <c r="G28" s="193">
        <v>1478</v>
      </c>
      <c r="H28" s="180">
        <v>835</v>
      </c>
      <c r="I28" s="180">
        <v>809</v>
      </c>
      <c r="J28" s="180">
        <v>484</v>
      </c>
      <c r="K28" s="180">
        <v>677</v>
      </c>
      <c r="L28" s="193">
        <v>2804</v>
      </c>
    </row>
    <row r="29" spans="1:12">
      <c r="A29" s="81"/>
      <c r="B29" s="194" t="s">
        <v>229</v>
      </c>
      <c r="C29" s="159">
        <v>-159</v>
      </c>
      <c r="D29" s="159">
        <v>24</v>
      </c>
      <c r="E29" s="159">
        <v>-487</v>
      </c>
      <c r="F29" s="159">
        <v>1880</v>
      </c>
      <c r="G29" s="17">
        <v>1258</v>
      </c>
      <c r="H29" s="159">
        <v>654</v>
      </c>
      <c r="I29" s="159">
        <v>622</v>
      </c>
      <c r="J29" s="159">
        <v>279</v>
      </c>
      <c r="K29" s="417">
        <v>538</v>
      </c>
      <c r="L29" s="368">
        <v>2093</v>
      </c>
    </row>
    <row r="30" spans="1:12">
      <c r="A30" s="81"/>
      <c r="B30" s="45" t="s">
        <v>230</v>
      </c>
      <c r="C30" s="125">
        <v>19</v>
      </c>
      <c r="D30" s="125">
        <v>19</v>
      </c>
      <c r="E30" s="125">
        <v>21</v>
      </c>
      <c r="F30" s="125">
        <v>25</v>
      </c>
      <c r="G30" s="15">
        <v>84</v>
      </c>
      <c r="H30" s="125">
        <v>25</v>
      </c>
      <c r="I30" s="125">
        <v>25</v>
      </c>
      <c r="J30" s="125">
        <v>25</v>
      </c>
      <c r="K30" s="125">
        <v>19</v>
      </c>
      <c r="L30" s="15">
        <v>94</v>
      </c>
    </row>
    <row r="31" spans="1:12">
      <c r="A31" s="81"/>
      <c r="B31" s="45" t="s">
        <v>231</v>
      </c>
      <c r="C31" s="125">
        <v>72</v>
      </c>
      <c r="D31" s="125">
        <v>15</v>
      </c>
      <c r="E31" s="125">
        <v>8</v>
      </c>
      <c r="F31" s="125">
        <v>41</v>
      </c>
      <c r="G31" s="15">
        <v>136</v>
      </c>
      <c r="H31" s="125">
        <v>156</v>
      </c>
      <c r="I31" s="125">
        <v>162</v>
      </c>
      <c r="J31" s="125">
        <v>180</v>
      </c>
      <c r="K31" s="125">
        <v>120</v>
      </c>
      <c r="L31" s="15">
        <v>617</v>
      </c>
    </row>
    <row r="32" spans="1:12">
      <c r="A32" s="81"/>
      <c r="B32" s="162" t="s">
        <v>248</v>
      </c>
      <c r="C32" s="195">
        <v>-0.49</v>
      </c>
      <c r="D32" s="195">
        <v>7.0000000000000007E-2</v>
      </c>
      <c r="E32" s="195">
        <v>-1.49</v>
      </c>
      <c r="F32" s="195">
        <v>5.75</v>
      </c>
      <c r="G32" s="196">
        <v>3.85</v>
      </c>
      <c r="H32" s="195">
        <v>2</v>
      </c>
      <c r="I32" s="195">
        <v>1.9</v>
      </c>
      <c r="J32" s="195">
        <v>0.85</v>
      </c>
      <c r="K32" s="418">
        <v>1.65</v>
      </c>
      <c r="L32" s="419">
        <v>6.4</v>
      </c>
    </row>
    <row r="33" spans="1:12">
      <c r="A33" s="81"/>
      <c r="B33" s="48" t="s">
        <v>249</v>
      </c>
      <c r="C33" s="64">
        <v>-0.49</v>
      </c>
      <c r="D33" s="64">
        <v>7.0000000000000007E-2</v>
      </c>
      <c r="E33" s="64">
        <v>-1.49</v>
      </c>
      <c r="F33" s="64">
        <v>5.75</v>
      </c>
      <c r="G33" s="22">
        <v>3.85</v>
      </c>
      <c r="H33" s="64">
        <v>2</v>
      </c>
      <c r="I33" s="64">
        <v>1.9</v>
      </c>
      <c r="J33" s="64">
        <v>0.85</v>
      </c>
      <c r="K33" s="64">
        <v>1.64</v>
      </c>
      <c r="L33" s="22">
        <v>6.4</v>
      </c>
    </row>
    <row r="34" spans="1:12">
      <c r="A34" s="81"/>
      <c r="B34" s="197" t="s">
        <v>388</v>
      </c>
      <c r="C34" s="198"/>
      <c r="D34" s="198"/>
      <c r="E34" s="198"/>
      <c r="F34" s="198"/>
      <c r="G34" s="196">
        <v>1.85</v>
      </c>
      <c r="H34" s="198"/>
      <c r="I34" s="198"/>
      <c r="J34" s="198"/>
      <c r="K34" s="198"/>
      <c r="L34" s="419">
        <v>2.2999999999999998</v>
      </c>
    </row>
    <row r="35" spans="1:12">
      <c r="A35" s="81"/>
      <c r="B35" s="9"/>
      <c r="C35" s="9"/>
      <c r="D35" s="9"/>
      <c r="E35" s="9"/>
      <c r="F35" s="9"/>
      <c r="G35" s="9"/>
      <c r="H35" s="9"/>
      <c r="I35" s="9"/>
      <c r="J35" s="9"/>
      <c r="K35" s="9"/>
      <c r="L35" s="9"/>
    </row>
  </sheetData>
  <hyperlinks>
    <hyperlink ref="B2" location="Index!A1" display="Index!A1" xr:uid="{00000000-0004-0000-0500-000000000000}"/>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25"/>
  <sheetViews>
    <sheetView view="pageBreakPreview" topLeftCell="B4" zoomScaleNormal="55" zoomScaleSheetLayoutView="100" workbookViewId="0">
      <selection activeCell="L51" sqref="L51"/>
    </sheetView>
  </sheetViews>
  <sheetFormatPr defaultRowHeight="14.5"/>
  <cols>
    <col min="1" max="1" width="2.54296875" customWidth="1"/>
    <col min="2" max="2" width="76.54296875" customWidth="1"/>
    <col min="3" max="9" width="7.54296875" customWidth="1"/>
    <col min="10" max="10" width="7.54296875" style="349" customWidth="1"/>
    <col min="11" max="12" width="7.54296875" style="353" customWidth="1"/>
  </cols>
  <sheetData>
    <row r="1" spans="1:12">
      <c r="A1" s="81"/>
      <c r="C1" s="104"/>
      <c r="D1" s="104"/>
      <c r="E1" s="104"/>
      <c r="F1" s="104"/>
      <c r="G1" s="104"/>
      <c r="H1" s="104"/>
      <c r="I1" s="104"/>
      <c r="J1" s="104"/>
      <c r="K1" s="104"/>
      <c r="L1" s="104"/>
    </row>
    <row r="2" spans="1:12" ht="18">
      <c r="A2" s="81"/>
      <c r="B2" s="118" t="s">
        <v>0</v>
      </c>
      <c r="C2" s="104"/>
      <c r="D2" s="104"/>
      <c r="E2" s="104"/>
      <c r="F2" s="104"/>
      <c r="G2" s="104"/>
      <c r="H2" s="104"/>
      <c r="I2" s="104"/>
      <c r="J2" s="104"/>
      <c r="K2" s="104"/>
      <c r="L2" s="104"/>
    </row>
    <row r="3" spans="1:12" ht="15.5">
      <c r="A3" s="81"/>
      <c r="B3" s="82"/>
      <c r="C3" s="104"/>
      <c r="D3" s="104"/>
      <c r="E3" s="104"/>
      <c r="F3" s="104"/>
      <c r="G3" s="104"/>
      <c r="H3" s="104"/>
      <c r="I3" s="104"/>
      <c r="J3" s="104"/>
      <c r="K3" s="104"/>
      <c r="L3" s="104"/>
    </row>
    <row r="4" spans="1:12" ht="15.5">
      <c r="A4" s="81"/>
      <c r="B4" s="82"/>
      <c r="C4" s="104"/>
      <c r="D4" s="104"/>
      <c r="E4" s="104"/>
      <c r="F4" s="104"/>
      <c r="G4" s="104"/>
      <c r="H4" s="104"/>
      <c r="I4" s="104"/>
      <c r="J4" s="104"/>
      <c r="K4" s="104"/>
      <c r="L4" s="104"/>
    </row>
    <row r="5" spans="1:12" ht="15" thickBot="1">
      <c r="A5" s="81"/>
      <c r="B5" s="119" t="s">
        <v>217</v>
      </c>
      <c r="C5" s="40"/>
      <c r="D5" s="40"/>
      <c r="E5" s="40"/>
      <c r="F5" s="40"/>
      <c r="G5" s="40"/>
      <c r="H5" s="40"/>
      <c r="I5" s="40"/>
      <c r="J5" s="40"/>
      <c r="K5" s="40"/>
      <c r="L5" s="40"/>
    </row>
    <row r="6" spans="1:12">
      <c r="A6" s="81"/>
      <c r="B6" s="184" t="s">
        <v>96</v>
      </c>
      <c r="C6" s="131"/>
      <c r="D6" s="131"/>
      <c r="E6" s="131"/>
      <c r="F6" s="131"/>
      <c r="G6" s="131"/>
      <c r="H6" s="131"/>
      <c r="I6" s="131"/>
      <c r="J6" s="131"/>
      <c r="K6" s="131"/>
      <c r="L6" s="131"/>
    </row>
    <row r="7" spans="1:12" ht="15" thickBot="1">
      <c r="A7" s="81"/>
      <c r="B7" s="158"/>
      <c r="C7" s="305" t="s">
        <v>18</v>
      </c>
      <c r="D7" s="305" t="s">
        <v>385</v>
      </c>
      <c r="E7" s="305" t="s">
        <v>386</v>
      </c>
      <c r="F7" s="305" t="s">
        <v>284</v>
      </c>
      <c r="G7" s="229">
        <v>2020</v>
      </c>
      <c r="H7" s="305" t="s">
        <v>302</v>
      </c>
      <c r="I7" s="305" t="s">
        <v>387</v>
      </c>
      <c r="J7" s="348" t="s">
        <v>435</v>
      </c>
      <c r="K7" s="359" t="s">
        <v>453</v>
      </c>
      <c r="L7" s="229">
        <v>2021</v>
      </c>
    </row>
    <row r="8" spans="1:12">
      <c r="A8" s="81"/>
      <c r="B8" s="27" t="s">
        <v>144</v>
      </c>
      <c r="C8" s="185">
        <v>-68</v>
      </c>
      <c r="D8" s="185">
        <v>58</v>
      </c>
      <c r="E8" s="185">
        <v>-458</v>
      </c>
      <c r="F8" s="185">
        <v>1946</v>
      </c>
      <c r="G8" s="186">
        <v>1478</v>
      </c>
      <c r="H8" s="185">
        <v>835</v>
      </c>
      <c r="I8" s="185">
        <v>809</v>
      </c>
      <c r="J8" s="185">
        <v>484</v>
      </c>
      <c r="K8" s="185">
        <v>677</v>
      </c>
      <c r="L8" s="186">
        <v>2804</v>
      </c>
    </row>
    <row r="9" spans="1:12">
      <c r="A9" s="81"/>
      <c r="B9" s="27" t="s">
        <v>350</v>
      </c>
      <c r="C9" s="185">
        <v>-338</v>
      </c>
      <c r="D9" s="185">
        <v>-8</v>
      </c>
      <c r="E9" s="185">
        <v>-434</v>
      </c>
      <c r="F9" s="185">
        <v>-455</v>
      </c>
      <c r="G9" s="186">
        <v>-1234</v>
      </c>
      <c r="H9" s="185">
        <v>515</v>
      </c>
      <c r="I9" s="185">
        <v>-168</v>
      </c>
      <c r="J9" s="185">
        <v>286</v>
      </c>
      <c r="K9" s="185">
        <v>313</v>
      </c>
      <c r="L9" s="186">
        <v>946</v>
      </c>
    </row>
    <row r="10" spans="1:12">
      <c r="A10" s="81"/>
      <c r="B10" s="27" t="s">
        <v>218</v>
      </c>
      <c r="C10" s="185">
        <v>373</v>
      </c>
      <c r="D10" s="185">
        <v>-196</v>
      </c>
      <c r="E10" s="185">
        <v>-86</v>
      </c>
      <c r="F10" s="185">
        <v>-53</v>
      </c>
      <c r="G10" s="186">
        <v>38</v>
      </c>
      <c r="H10" s="185">
        <v>-55</v>
      </c>
      <c r="I10" s="185">
        <v>44</v>
      </c>
      <c r="J10" s="185">
        <v>202</v>
      </c>
      <c r="K10" s="185">
        <v>19</v>
      </c>
      <c r="L10" s="186">
        <v>210</v>
      </c>
    </row>
    <row r="11" spans="1:12">
      <c r="A11" s="81"/>
      <c r="B11" s="27" t="s">
        <v>219</v>
      </c>
      <c r="C11" s="185">
        <v>-6</v>
      </c>
      <c r="D11" s="185">
        <v>-12</v>
      </c>
      <c r="E11" s="185">
        <v>-56</v>
      </c>
      <c r="F11" s="185">
        <v>-28</v>
      </c>
      <c r="G11" s="186">
        <v>-102</v>
      </c>
      <c r="H11" s="185" t="s">
        <v>105</v>
      </c>
      <c r="I11" s="185" t="s">
        <v>105</v>
      </c>
      <c r="J11" s="185" t="s">
        <v>105</v>
      </c>
      <c r="K11" s="185">
        <v>0</v>
      </c>
      <c r="L11" s="186">
        <v>0</v>
      </c>
    </row>
    <row r="12" spans="1:12" ht="28.5">
      <c r="A12" s="161"/>
      <c r="B12" s="44" t="s">
        <v>220</v>
      </c>
      <c r="C12" s="187">
        <v>29</v>
      </c>
      <c r="D12" s="187">
        <v>-215</v>
      </c>
      <c r="E12" s="187">
        <v>-576</v>
      </c>
      <c r="F12" s="187">
        <v>-536</v>
      </c>
      <c r="G12" s="188">
        <v>-1298</v>
      </c>
      <c r="H12" s="187">
        <v>460</v>
      </c>
      <c r="I12" s="187">
        <v>-124</v>
      </c>
      <c r="J12" s="187">
        <v>488</v>
      </c>
      <c r="K12" s="187">
        <v>332</v>
      </c>
      <c r="L12" s="188">
        <v>1156</v>
      </c>
    </row>
    <row r="13" spans="1:12">
      <c r="A13" s="81"/>
      <c r="B13" s="27" t="s">
        <v>221</v>
      </c>
      <c r="C13" s="185">
        <v>100</v>
      </c>
      <c r="D13" s="185">
        <v>-56</v>
      </c>
      <c r="E13" s="185">
        <v>-43</v>
      </c>
      <c r="F13" s="185">
        <v>4</v>
      </c>
      <c r="G13" s="186">
        <v>4</v>
      </c>
      <c r="H13" s="185">
        <v>73</v>
      </c>
      <c r="I13" s="185">
        <v>-6</v>
      </c>
      <c r="J13" s="185">
        <v>0</v>
      </c>
      <c r="K13" s="185">
        <v>-14</v>
      </c>
      <c r="L13" s="186">
        <v>53</v>
      </c>
    </row>
    <row r="14" spans="1:12">
      <c r="A14" s="81"/>
      <c r="B14" s="27" t="s">
        <v>222</v>
      </c>
      <c r="C14" s="185" t="s">
        <v>105</v>
      </c>
      <c r="D14" s="185" t="s">
        <v>105</v>
      </c>
      <c r="E14" s="185" t="s">
        <v>105</v>
      </c>
      <c r="F14" s="185">
        <v>-2</v>
      </c>
      <c r="G14" s="186">
        <v>-2</v>
      </c>
      <c r="H14" s="185" t="s">
        <v>105</v>
      </c>
      <c r="I14" s="185" t="s">
        <v>105</v>
      </c>
      <c r="J14" s="185" t="s">
        <v>105</v>
      </c>
      <c r="K14" s="185">
        <v>-1</v>
      </c>
      <c r="L14" s="186">
        <v>-1</v>
      </c>
    </row>
    <row r="15" spans="1:12" ht="28.5">
      <c r="A15" s="81"/>
      <c r="B15" s="27" t="s">
        <v>223</v>
      </c>
      <c r="C15" s="185">
        <v>-1</v>
      </c>
      <c r="D15" s="185">
        <v>-28</v>
      </c>
      <c r="E15" s="185">
        <v>-94</v>
      </c>
      <c r="F15" s="185">
        <v>9</v>
      </c>
      <c r="G15" s="186">
        <v>-113</v>
      </c>
      <c r="H15" s="185">
        <v>1</v>
      </c>
      <c r="I15" s="185">
        <v>8</v>
      </c>
      <c r="J15" s="185">
        <v>24</v>
      </c>
      <c r="K15" s="185">
        <v>-15</v>
      </c>
      <c r="L15" s="186">
        <v>17</v>
      </c>
    </row>
    <row r="16" spans="1:12">
      <c r="A16" s="81"/>
      <c r="B16" s="27" t="s">
        <v>219</v>
      </c>
      <c r="C16" s="185">
        <v>-1</v>
      </c>
      <c r="D16" s="185">
        <v>-8</v>
      </c>
      <c r="E16" s="185">
        <v>0</v>
      </c>
      <c r="F16" s="185">
        <v>3</v>
      </c>
      <c r="G16" s="186">
        <v>-6</v>
      </c>
      <c r="H16" s="185">
        <v>0</v>
      </c>
      <c r="I16" s="185">
        <v>0</v>
      </c>
      <c r="J16" s="185">
        <v>0</v>
      </c>
      <c r="K16" s="185">
        <v>0</v>
      </c>
      <c r="L16" s="186">
        <v>0</v>
      </c>
    </row>
    <row r="17" spans="1:12" ht="28.5">
      <c r="A17" s="161"/>
      <c r="B17" s="44" t="s">
        <v>224</v>
      </c>
      <c r="C17" s="187">
        <v>98</v>
      </c>
      <c r="D17" s="187">
        <v>-92</v>
      </c>
      <c r="E17" s="187">
        <v>-137</v>
      </c>
      <c r="F17" s="187">
        <v>13</v>
      </c>
      <c r="G17" s="188">
        <v>-118</v>
      </c>
      <c r="H17" s="187">
        <v>73</v>
      </c>
      <c r="I17" s="187">
        <v>2</v>
      </c>
      <c r="J17" s="187">
        <v>24</v>
      </c>
      <c r="K17" s="187">
        <v>-30</v>
      </c>
      <c r="L17" s="188">
        <v>69</v>
      </c>
    </row>
    <row r="18" spans="1:12" ht="28.5">
      <c r="A18" s="81"/>
      <c r="B18" s="27" t="s">
        <v>225</v>
      </c>
      <c r="C18" s="185">
        <v>-84</v>
      </c>
      <c r="D18" s="185">
        <v>44</v>
      </c>
      <c r="E18" s="185">
        <v>21</v>
      </c>
      <c r="F18" s="185">
        <v>10</v>
      </c>
      <c r="G18" s="186">
        <v>-10</v>
      </c>
      <c r="H18" s="185">
        <v>15</v>
      </c>
      <c r="I18" s="185">
        <v>-3</v>
      </c>
      <c r="J18" s="185">
        <v>-50</v>
      </c>
      <c r="K18" s="185">
        <v>-4</v>
      </c>
      <c r="L18" s="186">
        <v>-41</v>
      </c>
    </row>
    <row r="19" spans="1:12" ht="28.5">
      <c r="A19" s="81"/>
      <c r="B19" s="27" t="s">
        <v>226</v>
      </c>
      <c r="C19" s="185">
        <v>-13</v>
      </c>
      <c r="D19" s="185">
        <v>14</v>
      </c>
      <c r="E19" s="185">
        <v>27</v>
      </c>
      <c r="F19" s="185">
        <v>-11</v>
      </c>
      <c r="G19" s="186">
        <v>18</v>
      </c>
      <c r="H19" s="185">
        <v>-7</v>
      </c>
      <c r="I19" s="185">
        <v>10</v>
      </c>
      <c r="J19" s="185">
        <v>-6</v>
      </c>
      <c r="K19" s="185">
        <v>11</v>
      </c>
      <c r="L19" s="186">
        <v>8</v>
      </c>
    </row>
    <row r="20" spans="1:12">
      <c r="A20" s="161"/>
      <c r="B20" s="44" t="s">
        <v>227</v>
      </c>
      <c r="C20" s="187">
        <v>-97</v>
      </c>
      <c r="D20" s="187">
        <v>59</v>
      </c>
      <c r="E20" s="187">
        <v>48</v>
      </c>
      <c r="F20" s="187">
        <v>-2</v>
      </c>
      <c r="G20" s="188">
        <v>8</v>
      </c>
      <c r="H20" s="187">
        <v>8</v>
      </c>
      <c r="I20" s="187">
        <v>7</v>
      </c>
      <c r="J20" s="187">
        <v>-55</v>
      </c>
      <c r="K20" s="187">
        <v>7</v>
      </c>
      <c r="L20" s="188">
        <v>-33</v>
      </c>
    </row>
    <row r="21" spans="1:12">
      <c r="A21" s="161"/>
      <c r="B21" s="44" t="s">
        <v>228</v>
      </c>
      <c r="C21" s="187">
        <v>31</v>
      </c>
      <c r="D21" s="187">
        <v>-249</v>
      </c>
      <c r="E21" s="187">
        <v>-665</v>
      </c>
      <c r="F21" s="187">
        <v>-524</v>
      </c>
      <c r="G21" s="188">
        <v>-1407</v>
      </c>
      <c r="H21" s="187">
        <v>541</v>
      </c>
      <c r="I21" s="187">
        <v>-115</v>
      </c>
      <c r="J21" s="187">
        <v>456</v>
      </c>
      <c r="K21" s="187">
        <v>309</v>
      </c>
      <c r="L21" s="188">
        <v>1192</v>
      </c>
    </row>
    <row r="22" spans="1:12">
      <c r="A22" s="161"/>
      <c r="B22" s="44" t="s">
        <v>181</v>
      </c>
      <c r="C22" s="187">
        <v>-38</v>
      </c>
      <c r="D22" s="187">
        <v>-191</v>
      </c>
      <c r="E22" s="187">
        <v>-1123</v>
      </c>
      <c r="F22" s="187">
        <v>1422</v>
      </c>
      <c r="G22" s="188">
        <v>70</v>
      </c>
      <c r="H22" s="187">
        <v>1376</v>
      </c>
      <c r="I22" s="187">
        <v>694</v>
      </c>
      <c r="J22" s="187">
        <v>940</v>
      </c>
      <c r="K22" s="187">
        <v>986</v>
      </c>
      <c r="L22" s="188">
        <v>3996</v>
      </c>
    </row>
    <row r="23" spans="1:12">
      <c r="A23" s="81"/>
      <c r="B23" s="45" t="s">
        <v>229</v>
      </c>
      <c r="C23" s="185">
        <v>-127</v>
      </c>
      <c r="D23" s="185">
        <v>-200</v>
      </c>
      <c r="E23" s="185">
        <v>-1114</v>
      </c>
      <c r="F23" s="185">
        <v>1437</v>
      </c>
      <c r="G23" s="186">
        <v>-4</v>
      </c>
      <c r="H23" s="185">
        <v>1156</v>
      </c>
      <c r="I23" s="185">
        <v>525</v>
      </c>
      <c r="J23" s="185">
        <v>672</v>
      </c>
      <c r="K23" s="185">
        <v>812</v>
      </c>
      <c r="L23" s="186">
        <v>3164</v>
      </c>
    </row>
    <row r="24" spans="1:12">
      <c r="A24" s="81"/>
      <c r="B24" s="45" t="s">
        <v>230</v>
      </c>
      <c r="C24" s="185">
        <v>19</v>
      </c>
      <c r="D24" s="185">
        <v>19</v>
      </c>
      <c r="E24" s="185">
        <v>21</v>
      </c>
      <c r="F24" s="185">
        <v>25</v>
      </c>
      <c r="G24" s="186">
        <v>84</v>
      </c>
      <c r="H24" s="185">
        <v>25</v>
      </c>
      <c r="I24" s="185">
        <v>25</v>
      </c>
      <c r="J24" s="185">
        <v>25</v>
      </c>
      <c r="K24" s="185">
        <v>19</v>
      </c>
      <c r="L24" s="186">
        <v>94</v>
      </c>
    </row>
    <row r="25" spans="1:12">
      <c r="A25" s="81"/>
      <c r="B25" s="45" t="s">
        <v>231</v>
      </c>
      <c r="C25" s="185">
        <v>70</v>
      </c>
      <c r="D25" s="185">
        <v>-9</v>
      </c>
      <c r="E25" s="185">
        <v>-30</v>
      </c>
      <c r="F25" s="185">
        <v>-40</v>
      </c>
      <c r="G25" s="186">
        <v>-9</v>
      </c>
      <c r="H25" s="185">
        <v>196</v>
      </c>
      <c r="I25" s="185">
        <v>144</v>
      </c>
      <c r="J25" s="185">
        <v>243</v>
      </c>
      <c r="K25" s="185">
        <v>155</v>
      </c>
      <c r="L25" s="186">
        <v>739</v>
      </c>
    </row>
  </sheetData>
  <hyperlinks>
    <hyperlink ref="B2" location="Index!A1" display="Index!A1" xr:uid="{00000000-0004-0000-0600-000000000000}"/>
  </hyperlinks>
  <pageMargins left="0.7" right="0.7"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59"/>
  <sheetViews>
    <sheetView view="pageBreakPreview" topLeftCell="B22" zoomScaleNormal="70" zoomScaleSheetLayoutView="100" workbookViewId="0">
      <selection activeCell="C65" sqref="C65"/>
    </sheetView>
  </sheetViews>
  <sheetFormatPr defaultRowHeight="14.5"/>
  <cols>
    <col min="1" max="1" width="2.54296875" customWidth="1"/>
    <col min="2" max="2" width="50.54296875" customWidth="1"/>
    <col min="3" max="5" width="15.54296875" customWidth="1"/>
    <col min="6" max="6" width="15.54296875" style="350" customWidth="1"/>
    <col min="7" max="7" width="15.54296875" style="353" customWidth="1"/>
  </cols>
  <sheetData>
    <row r="1" spans="1:7">
      <c r="A1" s="81"/>
      <c r="C1" s="104"/>
      <c r="D1" s="104"/>
      <c r="E1" s="104"/>
      <c r="F1" s="104"/>
      <c r="G1" s="104"/>
    </row>
    <row r="2" spans="1:7" ht="18">
      <c r="A2" s="81"/>
      <c r="B2" s="118" t="s">
        <v>0</v>
      </c>
      <c r="C2" s="104"/>
      <c r="D2" s="104"/>
      <c r="E2" s="104"/>
      <c r="F2" s="104"/>
      <c r="G2" s="104"/>
    </row>
    <row r="3" spans="1:7" ht="15.5">
      <c r="A3" s="81"/>
      <c r="B3" s="210"/>
      <c r="C3" s="104"/>
      <c r="D3" s="104"/>
      <c r="E3" s="104"/>
      <c r="F3" s="104"/>
      <c r="G3" s="104"/>
    </row>
    <row r="4" spans="1:7" ht="15.5">
      <c r="A4" s="81"/>
      <c r="B4" s="210"/>
      <c r="C4" s="104"/>
      <c r="D4" s="104"/>
      <c r="E4" s="104"/>
      <c r="F4" s="104"/>
      <c r="G4" s="104"/>
    </row>
    <row r="5" spans="1:7" ht="15" thickBot="1">
      <c r="A5" s="81"/>
      <c r="B5" s="40" t="s">
        <v>186</v>
      </c>
      <c r="C5" s="40"/>
      <c r="D5" s="40"/>
      <c r="E5" s="40"/>
      <c r="F5" s="40"/>
      <c r="G5" s="40"/>
    </row>
    <row r="6" spans="1:7">
      <c r="A6" s="81"/>
      <c r="B6" s="123" t="s">
        <v>96</v>
      </c>
      <c r="C6" s="123"/>
      <c r="D6" s="123"/>
      <c r="E6" s="123"/>
      <c r="F6" s="123"/>
      <c r="G6" s="123"/>
    </row>
    <row r="7" spans="1:7" ht="15" thickBot="1">
      <c r="A7" s="81"/>
      <c r="B7" s="158"/>
      <c r="C7" s="229" t="s">
        <v>285</v>
      </c>
      <c r="D7" s="253" t="s">
        <v>326</v>
      </c>
      <c r="E7" s="305" t="s">
        <v>391</v>
      </c>
      <c r="F7" s="348" t="s">
        <v>436</v>
      </c>
      <c r="G7" s="229" t="s">
        <v>454</v>
      </c>
    </row>
    <row r="8" spans="1:7">
      <c r="A8" s="81"/>
      <c r="B8" s="44" t="s">
        <v>187</v>
      </c>
      <c r="C8" s="174"/>
      <c r="D8" s="9"/>
      <c r="E8" s="9"/>
      <c r="F8" s="9"/>
      <c r="G8" s="386"/>
    </row>
    <row r="9" spans="1:7">
      <c r="A9" s="81"/>
      <c r="B9" s="27" t="s">
        <v>188</v>
      </c>
      <c r="C9" s="176">
        <v>3443</v>
      </c>
      <c r="D9" s="175">
        <v>3493</v>
      </c>
      <c r="E9" s="175">
        <v>3347</v>
      </c>
      <c r="F9" s="175">
        <v>3354</v>
      </c>
      <c r="G9" s="176">
        <v>3161</v>
      </c>
    </row>
    <row r="10" spans="1:7">
      <c r="A10" s="81"/>
      <c r="B10" s="27" t="s">
        <v>189</v>
      </c>
      <c r="C10" s="176">
        <v>19203</v>
      </c>
      <c r="D10" s="175">
        <v>18178</v>
      </c>
      <c r="E10" s="175">
        <v>18229</v>
      </c>
      <c r="F10" s="175">
        <v>18319</v>
      </c>
      <c r="G10" s="176">
        <v>18569</v>
      </c>
    </row>
    <row r="11" spans="1:7">
      <c r="A11" s="81"/>
      <c r="B11" s="27" t="s">
        <v>190</v>
      </c>
      <c r="C11" s="176">
        <v>8321</v>
      </c>
      <c r="D11" s="175">
        <v>8698</v>
      </c>
      <c r="E11" s="175">
        <v>8586</v>
      </c>
      <c r="F11" s="175">
        <v>8780</v>
      </c>
      <c r="G11" s="176">
        <v>6887</v>
      </c>
    </row>
    <row r="12" spans="1:7">
      <c r="A12" s="81"/>
      <c r="B12" s="27" t="s">
        <v>191</v>
      </c>
      <c r="C12" s="176">
        <v>3447</v>
      </c>
      <c r="D12" s="175">
        <v>3614</v>
      </c>
      <c r="E12" s="175">
        <v>4395</v>
      </c>
      <c r="F12" s="175">
        <v>4191</v>
      </c>
      <c r="G12" s="176">
        <v>3730</v>
      </c>
    </row>
    <row r="13" spans="1:7">
      <c r="A13" s="81"/>
      <c r="B13" s="27" t="s">
        <v>192</v>
      </c>
      <c r="C13" s="176">
        <v>103</v>
      </c>
      <c r="D13" s="175">
        <v>89</v>
      </c>
      <c r="E13" s="175">
        <v>90</v>
      </c>
      <c r="F13" s="175">
        <v>90</v>
      </c>
      <c r="G13" s="176">
        <v>113</v>
      </c>
    </row>
    <row r="14" spans="1:7">
      <c r="A14" s="81"/>
      <c r="B14" s="27" t="s">
        <v>133</v>
      </c>
      <c r="C14" s="176">
        <v>1179</v>
      </c>
      <c r="D14" s="175">
        <v>1179</v>
      </c>
      <c r="E14" s="175">
        <v>1174</v>
      </c>
      <c r="F14" s="175">
        <v>1187</v>
      </c>
      <c r="G14" s="176">
        <v>1265</v>
      </c>
    </row>
    <row r="15" spans="1:7">
      <c r="A15" s="161"/>
      <c r="B15" s="44" t="s">
        <v>193</v>
      </c>
      <c r="C15" s="178">
        <v>35695</v>
      </c>
      <c r="D15" s="177">
        <v>35251</v>
      </c>
      <c r="E15" s="177">
        <v>35821</v>
      </c>
      <c r="F15" s="177">
        <v>35921</v>
      </c>
      <c r="G15" s="178">
        <v>33724</v>
      </c>
    </row>
    <row r="16" spans="1:7">
      <c r="A16" s="81"/>
      <c r="B16" s="27"/>
      <c r="C16" s="176"/>
      <c r="D16" s="175"/>
      <c r="E16" s="175"/>
      <c r="F16" s="175"/>
      <c r="G16" s="176"/>
    </row>
    <row r="17" spans="1:7">
      <c r="A17" s="81"/>
      <c r="B17" s="27" t="s">
        <v>194</v>
      </c>
      <c r="C17" s="176">
        <v>2352</v>
      </c>
      <c r="D17" s="175">
        <v>2370</v>
      </c>
      <c r="E17" s="175">
        <v>2558</v>
      </c>
      <c r="F17" s="175">
        <v>3014</v>
      </c>
      <c r="G17" s="176">
        <v>3150</v>
      </c>
    </row>
    <row r="18" spans="1:7">
      <c r="A18" s="81"/>
      <c r="B18" s="27" t="s">
        <v>110</v>
      </c>
      <c r="C18" s="176">
        <v>3316</v>
      </c>
      <c r="D18" s="175">
        <v>4047</v>
      </c>
      <c r="E18" s="175">
        <v>3891</v>
      </c>
      <c r="F18" s="175">
        <v>3391</v>
      </c>
      <c r="G18" s="176">
        <v>4518</v>
      </c>
    </row>
    <row r="19" spans="1:7">
      <c r="A19" s="81"/>
      <c r="B19" s="27" t="s">
        <v>191</v>
      </c>
      <c r="C19" s="176">
        <v>3018</v>
      </c>
      <c r="D19" s="175">
        <v>3572</v>
      </c>
      <c r="E19" s="175">
        <v>9009</v>
      </c>
      <c r="F19" s="175">
        <v>6213</v>
      </c>
      <c r="G19" s="176">
        <v>5148</v>
      </c>
    </row>
    <row r="20" spans="1:7">
      <c r="A20" s="81"/>
      <c r="B20" s="27" t="s">
        <v>195</v>
      </c>
      <c r="C20" s="176">
        <v>36</v>
      </c>
      <c r="D20" s="175">
        <v>64</v>
      </c>
      <c r="E20" s="175">
        <v>39</v>
      </c>
      <c r="F20" s="175">
        <v>132</v>
      </c>
      <c r="G20" s="176">
        <v>107</v>
      </c>
    </row>
    <row r="21" spans="1:7">
      <c r="A21" s="81"/>
      <c r="B21" s="27" t="s">
        <v>192</v>
      </c>
      <c r="C21" s="176">
        <v>537</v>
      </c>
      <c r="D21" s="175">
        <v>508</v>
      </c>
      <c r="E21" s="175">
        <v>408</v>
      </c>
      <c r="F21" s="175">
        <v>488</v>
      </c>
      <c r="G21" s="176">
        <v>621</v>
      </c>
    </row>
    <row r="22" spans="1:7">
      <c r="A22" s="81"/>
      <c r="B22" s="27" t="s">
        <v>196</v>
      </c>
      <c r="C22" s="176">
        <v>2854</v>
      </c>
      <c r="D22" s="175">
        <v>3427</v>
      </c>
      <c r="E22" s="175">
        <v>3092</v>
      </c>
      <c r="F22" s="175">
        <v>4061</v>
      </c>
      <c r="G22" s="176">
        <v>5050</v>
      </c>
    </row>
    <row r="23" spans="1:7">
      <c r="A23" s="81"/>
      <c r="B23" s="44" t="s">
        <v>197</v>
      </c>
      <c r="C23" s="178">
        <v>12112</v>
      </c>
      <c r="D23" s="177">
        <v>13989</v>
      </c>
      <c r="E23" s="177">
        <v>18997</v>
      </c>
      <c r="F23" s="177">
        <v>17299</v>
      </c>
      <c r="G23" s="178">
        <v>18595</v>
      </c>
    </row>
    <row r="24" spans="1:7">
      <c r="A24" s="81"/>
      <c r="B24" s="27" t="s">
        <v>198</v>
      </c>
      <c r="C24" s="176">
        <v>1464</v>
      </c>
      <c r="D24" s="175">
        <v>2674</v>
      </c>
      <c r="E24" s="175">
        <v>1812</v>
      </c>
      <c r="F24" s="175">
        <v>1775</v>
      </c>
      <c r="G24" s="176">
        <v>1479</v>
      </c>
    </row>
    <row r="25" spans="1:7">
      <c r="A25" s="81"/>
      <c r="B25" s="27"/>
      <c r="C25" s="176"/>
      <c r="D25" s="175"/>
      <c r="E25" s="175"/>
      <c r="F25" s="175"/>
      <c r="G25" s="176"/>
    </row>
    <row r="26" spans="1:7" ht="15" thickBot="1">
      <c r="A26" s="161"/>
      <c r="B26" s="179" t="s">
        <v>199</v>
      </c>
      <c r="C26" s="182">
        <v>49271</v>
      </c>
      <c r="D26" s="181">
        <v>51914</v>
      </c>
      <c r="E26" s="181">
        <v>56629</v>
      </c>
      <c r="F26" s="181">
        <v>54994</v>
      </c>
      <c r="G26" s="182">
        <v>53798</v>
      </c>
    </row>
    <row r="27" spans="1:7">
      <c r="A27" s="81"/>
      <c r="B27" s="27"/>
      <c r="C27" s="176"/>
      <c r="D27" s="175"/>
      <c r="E27" s="175"/>
      <c r="F27" s="175"/>
      <c r="G27" s="387"/>
    </row>
    <row r="28" spans="1:7">
      <c r="A28" s="81"/>
      <c r="B28" s="44" t="s">
        <v>200</v>
      </c>
      <c r="C28" s="176"/>
      <c r="D28" s="175"/>
      <c r="E28" s="175"/>
      <c r="F28" s="175"/>
      <c r="G28" s="387"/>
    </row>
    <row r="29" spans="1:7">
      <c r="A29" s="81"/>
      <c r="B29" s="27" t="s">
        <v>201</v>
      </c>
      <c r="C29" s="176">
        <v>327</v>
      </c>
      <c r="D29" s="175">
        <v>327</v>
      </c>
      <c r="E29" s="175">
        <v>327</v>
      </c>
      <c r="F29" s="175">
        <v>327</v>
      </c>
      <c r="G29" s="176">
        <v>327</v>
      </c>
    </row>
    <row r="30" spans="1:7">
      <c r="A30" s="81"/>
      <c r="B30" s="27" t="s">
        <v>202</v>
      </c>
      <c r="C30" s="176">
        <v>3228</v>
      </c>
      <c r="D30" s="175">
        <v>3228</v>
      </c>
      <c r="E30" s="175">
        <v>3228</v>
      </c>
      <c r="F30" s="175">
        <v>3228</v>
      </c>
      <c r="G30" s="176">
        <v>2483</v>
      </c>
    </row>
    <row r="31" spans="1:7">
      <c r="A31" s="81"/>
      <c r="B31" s="27" t="s">
        <v>203</v>
      </c>
      <c r="C31" s="176">
        <v>10184</v>
      </c>
      <c r="D31" s="175">
        <v>11370</v>
      </c>
      <c r="E31" s="175">
        <v>11302</v>
      </c>
      <c r="F31" s="175">
        <v>11965</v>
      </c>
      <c r="G31" s="176">
        <v>12695</v>
      </c>
    </row>
    <row r="32" spans="1:7">
      <c r="A32" s="81"/>
      <c r="B32" s="126" t="s">
        <v>204</v>
      </c>
      <c r="C32" s="178">
        <v>13739</v>
      </c>
      <c r="D32" s="177">
        <v>14925</v>
      </c>
      <c r="E32" s="177">
        <v>14857</v>
      </c>
      <c r="F32" s="177">
        <v>15520</v>
      </c>
      <c r="G32" s="178">
        <v>15505</v>
      </c>
    </row>
    <row r="33" spans="1:7">
      <c r="A33" s="81"/>
      <c r="B33" s="27" t="s">
        <v>178</v>
      </c>
      <c r="C33" s="176">
        <v>6159</v>
      </c>
      <c r="D33" s="175">
        <v>6322</v>
      </c>
      <c r="E33" s="175">
        <v>6094</v>
      </c>
      <c r="F33" s="175">
        <v>6334</v>
      </c>
      <c r="G33" s="176">
        <v>6491</v>
      </c>
    </row>
    <row r="34" spans="1:7">
      <c r="A34" s="161"/>
      <c r="B34" s="44" t="s">
        <v>131</v>
      </c>
      <c r="C34" s="178">
        <v>19899</v>
      </c>
      <c r="D34" s="177">
        <v>21248</v>
      </c>
      <c r="E34" s="177">
        <v>20951</v>
      </c>
      <c r="F34" s="177">
        <v>21854</v>
      </c>
      <c r="G34" s="178">
        <v>21996</v>
      </c>
    </row>
    <row r="35" spans="1:7">
      <c r="A35" s="81"/>
      <c r="B35" s="27"/>
      <c r="C35" s="176"/>
      <c r="D35" s="175"/>
      <c r="E35" s="175"/>
      <c r="F35" s="175"/>
      <c r="G35" s="176"/>
    </row>
    <row r="36" spans="1:7">
      <c r="A36" s="81"/>
      <c r="B36" s="27" t="s">
        <v>205</v>
      </c>
      <c r="C36" s="176">
        <v>1458</v>
      </c>
      <c r="D36" s="175">
        <v>1317</v>
      </c>
      <c r="E36" s="175">
        <v>1316</v>
      </c>
      <c r="F36" s="175">
        <v>1309</v>
      </c>
      <c r="G36" s="176">
        <v>1299</v>
      </c>
    </row>
    <row r="37" spans="1:7">
      <c r="A37" s="81"/>
      <c r="B37" s="27" t="s">
        <v>129</v>
      </c>
      <c r="C37" s="176">
        <v>8019</v>
      </c>
      <c r="D37" s="175">
        <v>8021</v>
      </c>
      <c r="E37" s="175">
        <v>8022</v>
      </c>
      <c r="F37" s="175">
        <v>7273</v>
      </c>
      <c r="G37" s="176">
        <v>7275</v>
      </c>
    </row>
    <row r="38" spans="1:7">
      <c r="A38" s="81"/>
      <c r="B38" s="27" t="s">
        <v>206</v>
      </c>
      <c r="C38" s="176">
        <v>943</v>
      </c>
      <c r="D38" s="175">
        <v>887</v>
      </c>
      <c r="E38" s="175">
        <v>880</v>
      </c>
      <c r="F38" s="175">
        <v>872</v>
      </c>
      <c r="G38" s="176">
        <v>887</v>
      </c>
    </row>
    <row r="39" spans="1:7">
      <c r="A39" s="81"/>
      <c r="B39" s="27" t="s">
        <v>207</v>
      </c>
      <c r="C39" s="176">
        <v>1280</v>
      </c>
      <c r="D39" s="175">
        <v>1436</v>
      </c>
      <c r="E39" s="175">
        <v>1398</v>
      </c>
      <c r="F39" s="175">
        <v>1430</v>
      </c>
      <c r="G39" s="176">
        <v>1415</v>
      </c>
    </row>
    <row r="40" spans="1:7" ht="28.5">
      <c r="A40" s="81"/>
      <c r="B40" s="27" t="s">
        <v>208</v>
      </c>
      <c r="C40" s="176">
        <v>3926</v>
      </c>
      <c r="D40" s="175">
        <v>3666</v>
      </c>
      <c r="E40" s="175">
        <v>3655</v>
      </c>
      <c r="F40" s="175">
        <v>3744</v>
      </c>
      <c r="G40" s="176">
        <v>3683</v>
      </c>
    </row>
    <row r="41" spans="1:7">
      <c r="A41" s="81"/>
      <c r="B41" s="27" t="s">
        <v>209</v>
      </c>
      <c r="C41" s="176">
        <v>576</v>
      </c>
      <c r="D41" s="175">
        <v>562</v>
      </c>
      <c r="E41" s="175">
        <v>646</v>
      </c>
      <c r="F41" s="175">
        <v>633</v>
      </c>
      <c r="G41" s="176">
        <v>643</v>
      </c>
    </row>
    <row r="42" spans="1:7">
      <c r="A42" s="81"/>
      <c r="B42" s="27" t="s">
        <v>210</v>
      </c>
      <c r="C42" s="176">
        <v>454</v>
      </c>
      <c r="D42" s="175">
        <v>518</v>
      </c>
      <c r="E42" s="175">
        <v>1162</v>
      </c>
      <c r="F42" s="175">
        <v>790</v>
      </c>
      <c r="G42" s="176">
        <v>587</v>
      </c>
    </row>
    <row r="43" spans="1:7">
      <c r="A43" s="81"/>
      <c r="B43" s="27" t="s">
        <v>211</v>
      </c>
      <c r="C43" s="176">
        <v>135</v>
      </c>
      <c r="D43" s="175">
        <v>134</v>
      </c>
      <c r="E43" s="175">
        <v>125</v>
      </c>
      <c r="F43" s="175">
        <v>122</v>
      </c>
      <c r="G43" s="176">
        <v>118</v>
      </c>
    </row>
    <row r="44" spans="1:7">
      <c r="A44" s="81"/>
      <c r="B44" s="27" t="s">
        <v>133</v>
      </c>
      <c r="C44" s="176">
        <v>1229</v>
      </c>
      <c r="D44" s="175">
        <v>1309</v>
      </c>
      <c r="E44" s="175">
        <v>1357</v>
      </c>
      <c r="F44" s="175">
        <v>1389</v>
      </c>
      <c r="G44" s="176">
        <v>1309</v>
      </c>
    </row>
    <row r="45" spans="1:7">
      <c r="A45" s="161"/>
      <c r="B45" s="44" t="s">
        <v>212</v>
      </c>
      <c r="C45" s="178">
        <v>18020</v>
      </c>
      <c r="D45" s="177">
        <v>17849</v>
      </c>
      <c r="E45" s="177">
        <v>18561</v>
      </c>
      <c r="F45" s="177">
        <v>17563</v>
      </c>
      <c r="G45" s="178">
        <v>17216</v>
      </c>
    </row>
    <row r="46" spans="1:7">
      <c r="A46" s="81"/>
      <c r="B46" s="27"/>
      <c r="C46" s="176"/>
      <c r="D46" s="175"/>
      <c r="E46" s="175"/>
      <c r="F46" s="175"/>
      <c r="G46" s="176"/>
    </row>
    <row r="47" spans="1:7">
      <c r="A47" s="81"/>
      <c r="B47" s="27" t="s">
        <v>112</v>
      </c>
      <c r="C47" s="176">
        <v>4304</v>
      </c>
      <c r="D47" s="175">
        <v>4516</v>
      </c>
      <c r="E47" s="175">
        <v>4182</v>
      </c>
      <c r="F47" s="175">
        <v>3746</v>
      </c>
      <c r="G47" s="176">
        <v>4860</v>
      </c>
    </row>
    <row r="48" spans="1:7">
      <c r="A48" s="81"/>
      <c r="B48" s="27" t="s">
        <v>129</v>
      </c>
      <c r="C48" s="176">
        <v>850</v>
      </c>
      <c r="D48" s="175">
        <v>885</v>
      </c>
      <c r="E48" s="175">
        <v>579</v>
      </c>
      <c r="F48" s="175">
        <v>1314</v>
      </c>
      <c r="G48" s="176">
        <v>795</v>
      </c>
    </row>
    <row r="49" spans="1:7">
      <c r="A49" s="81"/>
      <c r="B49" s="27" t="s">
        <v>206</v>
      </c>
      <c r="C49" s="176">
        <v>141</v>
      </c>
      <c r="D49" s="175">
        <v>135</v>
      </c>
      <c r="E49" s="175">
        <v>133</v>
      </c>
      <c r="F49" s="175">
        <v>135</v>
      </c>
      <c r="G49" s="176">
        <v>131</v>
      </c>
    </row>
    <row r="50" spans="1:7">
      <c r="A50" s="81"/>
      <c r="B50" s="27" t="s">
        <v>130</v>
      </c>
      <c r="C50" s="176">
        <v>703</v>
      </c>
      <c r="D50" s="175">
        <v>810</v>
      </c>
      <c r="E50" s="175">
        <v>276</v>
      </c>
      <c r="F50" s="175">
        <v>271</v>
      </c>
      <c r="G50" s="176">
        <v>350</v>
      </c>
    </row>
    <row r="51" spans="1:7">
      <c r="A51" s="81"/>
      <c r="B51" s="27" t="s">
        <v>213</v>
      </c>
      <c r="C51" s="176">
        <v>278</v>
      </c>
      <c r="D51" s="175">
        <v>399</v>
      </c>
      <c r="E51" s="175">
        <v>547</v>
      </c>
      <c r="F51" s="175">
        <v>810</v>
      </c>
      <c r="G51" s="176">
        <v>1301</v>
      </c>
    </row>
    <row r="52" spans="1:7" ht="28.5">
      <c r="A52" s="81"/>
      <c r="B52" s="27" t="s">
        <v>208</v>
      </c>
      <c r="C52" s="176">
        <v>72</v>
      </c>
      <c r="D52" s="175">
        <v>75</v>
      </c>
      <c r="E52" s="175">
        <v>69</v>
      </c>
      <c r="F52" s="175">
        <v>61</v>
      </c>
      <c r="G52" s="176">
        <v>72</v>
      </c>
    </row>
    <row r="53" spans="1:7">
      <c r="A53" s="81"/>
      <c r="B53" s="27" t="s">
        <v>209</v>
      </c>
      <c r="C53" s="176">
        <v>304</v>
      </c>
      <c r="D53" s="175">
        <v>345</v>
      </c>
      <c r="E53" s="175">
        <v>382</v>
      </c>
      <c r="F53" s="175">
        <v>555</v>
      </c>
      <c r="G53" s="176">
        <v>360</v>
      </c>
    </row>
    <row r="54" spans="1:7">
      <c r="A54" s="81"/>
      <c r="B54" s="27" t="s">
        <v>210</v>
      </c>
      <c r="C54" s="176">
        <v>3095</v>
      </c>
      <c r="D54" s="175">
        <v>3472</v>
      </c>
      <c r="E54" s="175">
        <v>8925</v>
      </c>
      <c r="F54" s="175">
        <v>6551</v>
      </c>
      <c r="G54" s="176">
        <v>4367</v>
      </c>
    </row>
    <row r="55" spans="1:7">
      <c r="A55" s="81"/>
      <c r="B55" s="27" t="s">
        <v>211</v>
      </c>
      <c r="C55" s="176">
        <v>868</v>
      </c>
      <c r="D55" s="175">
        <v>1005</v>
      </c>
      <c r="E55" s="175">
        <v>1166</v>
      </c>
      <c r="F55" s="175">
        <v>1328</v>
      </c>
      <c r="G55" s="176">
        <v>1440</v>
      </c>
    </row>
    <row r="56" spans="1:7">
      <c r="A56" s="161"/>
      <c r="B56" s="44" t="s">
        <v>214</v>
      </c>
      <c r="C56" s="178">
        <v>10616</v>
      </c>
      <c r="D56" s="177">
        <v>11643</v>
      </c>
      <c r="E56" s="177">
        <v>16258</v>
      </c>
      <c r="F56" s="177">
        <v>14772</v>
      </c>
      <c r="G56" s="178">
        <v>13677</v>
      </c>
    </row>
    <row r="57" spans="1:7">
      <c r="A57" s="81"/>
      <c r="B57" s="27" t="s">
        <v>215</v>
      </c>
      <c r="C57" s="176">
        <v>736</v>
      </c>
      <c r="D57" s="183">
        <v>1174</v>
      </c>
      <c r="E57" s="183">
        <v>859</v>
      </c>
      <c r="F57" s="183">
        <v>805</v>
      </c>
      <c r="G57" s="176">
        <v>909</v>
      </c>
    </row>
    <row r="58" spans="1:7">
      <c r="A58" s="81"/>
      <c r="B58" s="27"/>
      <c r="C58" s="176"/>
      <c r="D58" s="175"/>
      <c r="E58" s="175"/>
      <c r="F58" s="175"/>
      <c r="G58" s="176"/>
    </row>
    <row r="59" spans="1:7" ht="15" thickBot="1">
      <c r="A59" s="161"/>
      <c r="B59" s="179" t="s">
        <v>216</v>
      </c>
      <c r="C59" s="182">
        <v>49271</v>
      </c>
      <c r="D59" s="181">
        <v>51914</v>
      </c>
      <c r="E59" s="181">
        <v>56629</v>
      </c>
      <c r="F59" s="181">
        <v>54994</v>
      </c>
      <c r="G59" s="182">
        <v>53798</v>
      </c>
    </row>
  </sheetData>
  <hyperlinks>
    <hyperlink ref="B2" location="Index!A1" display="Index!A1" xr:uid="{00000000-0004-0000-0700-000000000000}"/>
  </hyperlinks>
  <pageMargins left="0.7" right="0.7" top="0.75" bottom="0.75" header="0.3" footer="0.3"/>
  <pageSetup paperSize="9" scale="2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5"/>
  <sheetViews>
    <sheetView view="pageBreakPreview" zoomScaleNormal="70" zoomScaleSheetLayoutView="100" workbookViewId="0">
      <selection activeCell="L51" sqref="L51"/>
    </sheetView>
  </sheetViews>
  <sheetFormatPr defaultRowHeight="14.5"/>
  <cols>
    <col min="1" max="1" width="2.54296875" customWidth="1"/>
    <col min="2" max="2" width="60.54296875" customWidth="1"/>
    <col min="3" max="3" width="15" style="320" bestFit="1" customWidth="1"/>
    <col min="4" max="4" width="15.81640625" bestFit="1" customWidth="1"/>
    <col min="5" max="5" width="9.453125" customWidth="1"/>
    <col min="6" max="6" width="10.1796875" customWidth="1"/>
    <col min="7" max="7" width="14" customWidth="1"/>
    <col min="8" max="8" width="11.26953125" customWidth="1"/>
    <col min="9" max="9" width="16.81640625" customWidth="1"/>
    <col min="10" max="10" width="16.54296875" customWidth="1"/>
    <col min="11" max="11" width="13.26953125" bestFit="1" customWidth="1"/>
    <col min="12" max="12" width="2.54296875" customWidth="1"/>
  </cols>
  <sheetData>
    <row r="1" spans="1:11">
      <c r="A1" s="12"/>
      <c r="C1" s="104"/>
      <c r="D1" s="104"/>
      <c r="E1" s="104"/>
      <c r="F1" s="104"/>
      <c r="G1" s="104"/>
      <c r="H1" s="104"/>
      <c r="I1" s="104"/>
      <c r="J1" s="104"/>
      <c r="K1" s="104"/>
    </row>
    <row r="2" spans="1:11" ht="18">
      <c r="A2" s="12"/>
      <c r="B2" s="118" t="s">
        <v>0</v>
      </c>
      <c r="C2" s="104"/>
      <c r="D2" s="104"/>
      <c r="E2" s="104"/>
      <c r="F2" s="104"/>
      <c r="G2" s="104"/>
      <c r="H2" s="104"/>
      <c r="I2" s="104"/>
      <c r="J2" s="104"/>
      <c r="K2" s="104"/>
    </row>
    <row r="3" spans="1:11" ht="15.5">
      <c r="A3" s="12"/>
      <c r="B3" s="210"/>
      <c r="C3" s="104"/>
      <c r="D3" s="104"/>
      <c r="E3" s="104"/>
      <c r="F3" s="104"/>
      <c r="G3" s="104"/>
      <c r="H3" s="104"/>
      <c r="I3" s="104"/>
      <c r="J3" s="104"/>
      <c r="K3" s="104"/>
    </row>
    <row r="4" spans="1:11" ht="15.5">
      <c r="A4" s="12"/>
      <c r="B4" s="210"/>
      <c r="C4" s="104"/>
      <c r="D4" s="104"/>
      <c r="E4" s="104"/>
      <c r="F4" s="104"/>
      <c r="G4" s="104"/>
      <c r="H4" s="104"/>
      <c r="I4" s="104"/>
      <c r="J4" s="104"/>
      <c r="K4" s="104"/>
    </row>
    <row r="5" spans="1:11" ht="15" thickBot="1">
      <c r="A5" s="12"/>
      <c r="B5" s="40" t="s">
        <v>171</v>
      </c>
      <c r="C5" s="40"/>
      <c r="D5" s="40"/>
      <c r="E5" s="40"/>
      <c r="F5" s="40"/>
      <c r="G5" s="40"/>
      <c r="H5" s="40"/>
      <c r="I5" s="40"/>
      <c r="J5" s="40"/>
      <c r="K5" s="40"/>
    </row>
    <row r="6" spans="1:11">
      <c r="A6" s="12"/>
      <c r="B6" s="122" t="s">
        <v>96</v>
      </c>
      <c r="C6" s="123"/>
      <c r="D6" s="123"/>
      <c r="E6" s="123"/>
      <c r="F6" s="123"/>
      <c r="G6" s="123"/>
      <c r="H6" s="123"/>
      <c r="I6" s="123"/>
      <c r="J6" s="123"/>
      <c r="K6" s="123"/>
    </row>
    <row r="7" spans="1:11" ht="68.25" customHeight="1" thickBot="1">
      <c r="A7" s="12"/>
      <c r="B7" s="167">
        <v>2020</v>
      </c>
      <c r="C7" s="168" t="s">
        <v>172</v>
      </c>
      <c r="D7" s="168" t="s">
        <v>173</v>
      </c>
      <c r="E7" s="168" t="s">
        <v>174</v>
      </c>
      <c r="F7" s="168" t="s">
        <v>175</v>
      </c>
      <c r="G7" s="168" t="s">
        <v>176</v>
      </c>
      <c r="H7" s="168" t="s">
        <v>177</v>
      </c>
      <c r="I7" s="168" t="s">
        <v>204</v>
      </c>
      <c r="J7" s="168" t="s">
        <v>178</v>
      </c>
      <c r="K7" s="318" t="s">
        <v>179</v>
      </c>
    </row>
    <row r="8" spans="1:11">
      <c r="A8" s="36"/>
      <c r="B8" s="169" t="s">
        <v>185</v>
      </c>
      <c r="C8" s="319">
        <v>327</v>
      </c>
      <c r="D8" s="127">
        <v>1506</v>
      </c>
      <c r="E8" s="127">
        <v>1987</v>
      </c>
      <c r="F8" s="127">
        <v>9832</v>
      </c>
      <c r="G8" s="127">
        <v>-635</v>
      </c>
      <c r="H8" s="127">
        <v>-4</v>
      </c>
      <c r="I8" s="127">
        <v>13012</v>
      </c>
      <c r="J8" s="127">
        <v>3851</v>
      </c>
      <c r="K8" s="127">
        <v>16863</v>
      </c>
    </row>
    <row r="9" spans="1:11">
      <c r="A9" s="36"/>
      <c r="B9" s="9" t="s">
        <v>144</v>
      </c>
      <c r="C9" s="129"/>
      <c r="D9" s="125"/>
      <c r="E9" s="125"/>
      <c r="F9" s="125">
        <v>1341</v>
      </c>
      <c r="G9" s="125"/>
      <c r="H9" s="125"/>
      <c r="I9" s="125">
        <v>1341</v>
      </c>
      <c r="J9" s="125">
        <v>136</v>
      </c>
      <c r="K9" s="125">
        <v>1478</v>
      </c>
    </row>
    <row r="10" spans="1:11">
      <c r="A10" s="36"/>
      <c r="B10" s="420" t="s">
        <v>180</v>
      </c>
      <c r="C10" s="129"/>
      <c r="D10" s="125"/>
      <c r="E10" s="125"/>
      <c r="F10" s="125">
        <v>-3</v>
      </c>
      <c r="G10" s="125">
        <v>-1258</v>
      </c>
      <c r="H10" s="125"/>
      <c r="I10" s="125">
        <v>-1262</v>
      </c>
      <c r="J10" s="125">
        <v>-146</v>
      </c>
      <c r="K10" s="125">
        <v>-1407</v>
      </c>
    </row>
    <row r="11" spans="1:11">
      <c r="A11" s="36"/>
      <c r="B11" s="152" t="s">
        <v>181</v>
      </c>
      <c r="C11" s="319"/>
      <c r="D11" s="127"/>
      <c r="E11" s="127"/>
      <c r="F11" s="127">
        <v>1338</v>
      </c>
      <c r="G11" s="127">
        <v>-1258</v>
      </c>
      <c r="H11" s="127"/>
      <c r="I11" s="127">
        <v>80</v>
      </c>
      <c r="J11" s="127">
        <v>-9</v>
      </c>
      <c r="K11" s="127">
        <v>70</v>
      </c>
    </row>
    <row r="12" spans="1:11" s="351" customFormat="1">
      <c r="A12" s="36"/>
      <c r="B12" s="9" t="s">
        <v>438</v>
      </c>
      <c r="C12" s="319"/>
      <c r="D12" s="125"/>
      <c r="E12" s="125">
        <v>1241</v>
      </c>
      <c r="F12" s="125"/>
      <c r="G12" s="125"/>
      <c r="H12" s="125"/>
      <c r="I12" s="125">
        <v>1241</v>
      </c>
      <c r="J12" s="125"/>
      <c r="K12" s="125">
        <v>1241</v>
      </c>
    </row>
    <row r="13" spans="1:11" s="317" customFormat="1">
      <c r="A13" s="36"/>
      <c r="B13" s="9" t="s">
        <v>182</v>
      </c>
      <c r="C13" s="129"/>
      <c r="D13" s="125"/>
      <c r="E13" s="125"/>
      <c r="F13" s="125">
        <v>-673</v>
      </c>
      <c r="G13" s="125"/>
      <c r="H13" s="125"/>
      <c r="I13" s="125">
        <v>-673</v>
      </c>
      <c r="J13" s="125">
        <v>-209</v>
      </c>
      <c r="K13" s="125">
        <v>-882</v>
      </c>
    </row>
    <row r="14" spans="1:11" s="317" customFormat="1">
      <c r="A14" s="36"/>
      <c r="B14" s="9" t="s">
        <v>394</v>
      </c>
      <c r="C14" s="129"/>
      <c r="D14" s="125">
        <v>3</v>
      </c>
      <c r="E14" s="125"/>
      <c r="F14" s="125"/>
      <c r="G14" s="125"/>
      <c r="H14" s="125">
        <v>1</v>
      </c>
      <c r="I14" s="125">
        <v>4</v>
      </c>
      <c r="J14" s="125"/>
      <c r="K14" s="125">
        <v>4</v>
      </c>
    </row>
    <row r="15" spans="1:11">
      <c r="A15" s="36"/>
      <c r="B15" s="9" t="s">
        <v>183</v>
      </c>
      <c r="C15" s="129"/>
      <c r="D15" s="125">
        <v>-3</v>
      </c>
      <c r="E15" s="125"/>
      <c r="F15" s="125"/>
      <c r="G15" s="125"/>
      <c r="H15" s="125"/>
      <c r="I15" s="125">
        <v>-3</v>
      </c>
      <c r="J15" s="125"/>
      <c r="K15" s="125">
        <v>-3</v>
      </c>
    </row>
    <row r="16" spans="1:11" s="353" customFormat="1">
      <c r="A16" s="36"/>
      <c r="B16" s="9" t="s">
        <v>395</v>
      </c>
      <c r="C16" s="129"/>
      <c r="D16" s="125"/>
      <c r="E16" s="125"/>
      <c r="F16" s="125">
        <v>5</v>
      </c>
      <c r="G16" s="125"/>
      <c r="H16" s="125"/>
      <c r="I16" s="125">
        <v>5</v>
      </c>
      <c r="J16" s="125">
        <v>2519</v>
      </c>
      <c r="K16" s="125">
        <v>2524</v>
      </c>
    </row>
    <row r="17" spans="1:11">
      <c r="A17" s="36"/>
      <c r="B17" s="9" t="s">
        <v>184</v>
      </c>
      <c r="C17" s="129"/>
      <c r="D17" s="125"/>
      <c r="E17" s="125"/>
      <c r="F17" s="125"/>
      <c r="G17" s="125">
        <v>73</v>
      </c>
      <c r="H17" s="125"/>
      <c r="I17" s="125">
        <v>73</v>
      </c>
      <c r="J17" s="125">
        <v>8</v>
      </c>
      <c r="K17" s="125">
        <v>81</v>
      </c>
    </row>
    <row r="18" spans="1:11" ht="15" thickBot="1">
      <c r="A18" s="36"/>
      <c r="B18" s="170" t="s">
        <v>456</v>
      </c>
      <c r="C18" s="171">
        <v>327</v>
      </c>
      <c r="D18" s="171">
        <v>1506</v>
      </c>
      <c r="E18" s="171">
        <v>3228</v>
      </c>
      <c r="F18" s="171">
        <v>10502</v>
      </c>
      <c r="G18" s="171">
        <v>-1820</v>
      </c>
      <c r="H18" s="171">
        <v>-3</v>
      </c>
      <c r="I18" s="171">
        <v>13739</v>
      </c>
      <c r="J18" s="171">
        <v>6159</v>
      </c>
      <c r="K18" s="171">
        <v>19899</v>
      </c>
    </row>
    <row r="19" spans="1:11" ht="15" thickBot="1">
      <c r="A19" s="36"/>
      <c r="B19" s="172">
        <v>2021</v>
      </c>
      <c r="C19" s="173"/>
      <c r="D19" s="173"/>
      <c r="E19" s="173"/>
      <c r="F19" s="173"/>
      <c r="G19" s="173"/>
      <c r="H19" s="173"/>
      <c r="I19" s="173"/>
      <c r="J19" s="173"/>
      <c r="K19" s="173"/>
    </row>
    <row r="20" spans="1:11">
      <c r="A20" s="36"/>
      <c r="B20" s="169" t="s">
        <v>327</v>
      </c>
      <c r="C20" s="319">
        <v>327</v>
      </c>
      <c r="D20" s="127">
        <v>1506</v>
      </c>
      <c r="E20" s="127">
        <v>3228</v>
      </c>
      <c r="F20" s="127">
        <v>10502</v>
      </c>
      <c r="G20" s="127">
        <v>-1820</v>
      </c>
      <c r="H20" s="127">
        <v>-3</v>
      </c>
      <c r="I20" s="127">
        <v>13739</v>
      </c>
      <c r="J20" s="127">
        <v>6159</v>
      </c>
      <c r="K20" s="127">
        <v>19899</v>
      </c>
    </row>
    <row r="21" spans="1:11">
      <c r="A21" s="36"/>
      <c r="B21" s="9" t="s">
        <v>144</v>
      </c>
      <c r="C21" s="129"/>
      <c r="D21" s="125"/>
      <c r="E21" s="125"/>
      <c r="F21" s="125">
        <v>2187</v>
      </c>
      <c r="G21" s="125"/>
      <c r="H21" s="125"/>
      <c r="I21" s="125">
        <v>2187</v>
      </c>
      <c r="J21" s="125">
        <v>617</v>
      </c>
      <c r="K21" s="125">
        <v>2804</v>
      </c>
    </row>
    <row r="22" spans="1:11">
      <c r="A22" s="36"/>
      <c r="B22" s="9" t="s">
        <v>180</v>
      </c>
      <c r="C22" s="129"/>
      <c r="D22" s="125"/>
      <c r="E22" s="125"/>
      <c r="F22" s="125">
        <v>61</v>
      </c>
      <c r="G22" s="125">
        <v>1009</v>
      </c>
      <c r="H22" s="125"/>
      <c r="I22" s="125">
        <v>1071</v>
      </c>
      <c r="J22" s="125">
        <v>121</v>
      </c>
      <c r="K22" s="125">
        <v>1192</v>
      </c>
    </row>
    <row r="23" spans="1:11">
      <c r="A23" s="36"/>
      <c r="B23" s="152" t="s">
        <v>181</v>
      </c>
      <c r="C23" s="319"/>
      <c r="D23" s="127"/>
      <c r="E23" s="127"/>
      <c r="F23" s="127">
        <v>2248</v>
      </c>
      <c r="G23" s="127">
        <v>1009</v>
      </c>
      <c r="H23" s="127"/>
      <c r="I23" s="127">
        <v>3258</v>
      </c>
      <c r="J23" s="127">
        <v>739</v>
      </c>
      <c r="K23" s="127">
        <v>3996</v>
      </c>
    </row>
    <row r="24" spans="1:11">
      <c r="A24" s="36"/>
      <c r="B24" s="27" t="s">
        <v>182</v>
      </c>
      <c r="C24" s="129"/>
      <c r="D24" s="125"/>
      <c r="E24" s="125"/>
      <c r="F24" s="125">
        <v>-699</v>
      </c>
      <c r="G24" s="125"/>
      <c r="H24" s="125"/>
      <c r="I24" s="125">
        <v>-699</v>
      </c>
      <c r="J24" s="125">
        <v>-268</v>
      </c>
      <c r="K24" s="125">
        <v>-967</v>
      </c>
    </row>
    <row r="25" spans="1:11" s="421" customFormat="1">
      <c r="A25" s="36"/>
      <c r="B25" s="27" t="s">
        <v>457</v>
      </c>
      <c r="C25" s="129"/>
      <c r="D25" s="125"/>
      <c r="E25" s="125">
        <v>-745</v>
      </c>
      <c r="F25" s="125">
        <v>-43</v>
      </c>
      <c r="G25" s="125"/>
      <c r="H25" s="125"/>
      <c r="I25" s="125">
        <v>-789</v>
      </c>
      <c r="J25" s="125"/>
      <c r="K25" s="125">
        <v>-789</v>
      </c>
    </row>
    <row r="26" spans="1:11">
      <c r="A26" s="36"/>
      <c r="B26" s="27" t="s">
        <v>394</v>
      </c>
      <c r="C26" s="129"/>
      <c r="D26" s="125">
        <v>1</v>
      </c>
      <c r="E26" s="125"/>
      <c r="F26" s="125"/>
      <c r="G26" s="125"/>
      <c r="H26" s="125">
        <v>0</v>
      </c>
      <c r="I26" s="125">
        <v>2</v>
      </c>
      <c r="J26" s="125"/>
      <c r="K26" s="125">
        <v>2</v>
      </c>
    </row>
    <row r="27" spans="1:11">
      <c r="A27" s="36"/>
      <c r="B27" s="9" t="s">
        <v>183</v>
      </c>
      <c r="C27" s="129"/>
      <c r="D27" s="125">
        <v>7</v>
      </c>
      <c r="E27" s="125"/>
      <c r="F27" s="125"/>
      <c r="G27" s="125"/>
      <c r="H27" s="125"/>
      <c r="I27" s="125">
        <v>7</v>
      </c>
      <c r="J27" s="125"/>
      <c r="K27" s="125">
        <v>7</v>
      </c>
    </row>
    <row r="28" spans="1:11">
      <c r="A28" s="36"/>
      <c r="B28" s="9" t="s">
        <v>395</v>
      </c>
      <c r="C28" s="129"/>
      <c r="D28" s="125"/>
      <c r="E28" s="125"/>
      <c r="F28" s="125"/>
      <c r="G28" s="125"/>
      <c r="H28" s="125"/>
      <c r="I28" s="125"/>
      <c r="J28" s="125">
        <v>-147</v>
      </c>
      <c r="K28" s="125">
        <v>-147</v>
      </c>
    </row>
    <row r="29" spans="1:11">
      <c r="A29" s="36"/>
      <c r="B29" s="9" t="s">
        <v>184</v>
      </c>
      <c r="C29" s="129"/>
      <c r="D29" s="125"/>
      <c r="E29" s="125"/>
      <c r="F29" s="125"/>
      <c r="G29" s="125">
        <v>-13</v>
      </c>
      <c r="H29" s="125"/>
      <c r="I29" s="125">
        <v>-13</v>
      </c>
      <c r="J29" s="125">
        <v>8</v>
      </c>
      <c r="K29" s="125">
        <v>-5</v>
      </c>
    </row>
    <row r="30" spans="1:11" ht="15" thickBot="1">
      <c r="A30" s="36"/>
      <c r="B30" s="170" t="s">
        <v>455</v>
      </c>
      <c r="C30" s="171">
        <v>327</v>
      </c>
      <c r="D30" s="171">
        <v>1514</v>
      </c>
      <c r="E30" s="171">
        <v>2483</v>
      </c>
      <c r="F30" s="171">
        <v>12008</v>
      </c>
      <c r="G30" s="171">
        <v>-824</v>
      </c>
      <c r="H30" s="171">
        <v>-3</v>
      </c>
      <c r="I30" s="171">
        <v>15505</v>
      </c>
      <c r="J30" s="171">
        <v>6491</v>
      </c>
      <c r="K30" s="171">
        <v>21996</v>
      </c>
    </row>
    <row r="31" spans="1:11">
      <c r="A31" s="36"/>
      <c r="B31" s="9"/>
      <c r="C31" s="9"/>
      <c r="D31" s="9"/>
      <c r="E31" s="9"/>
      <c r="F31" s="9"/>
      <c r="G31" s="9"/>
      <c r="H31" s="9"/>
      <c r="I31" s="9"/>
      <c r="J31" s="9"/>
      <c r="K31" s="9"/>
    </row>
    <row r="32" spans="1:11" ht="34.5" customHeight="1">
      <c r="A32" s="36"/>
      <c r="B32" s="454" t="s">
        <v>451</v>
      </c>
      <c r="C32" s="454"/>
      <c r="D32" s="454"/>
      <c r="E32" s="454"/>
      <c r="F32" s="454"/>
      <c r="G32" s="454"/>
      <c r="H32" s="454"/>
      <c r="I32" s="454"/>
      <c r="J32" s="454"/>
      <c r="K32" s="454"/>
    </row>
    <row r="33" spans="1:11">
      <c r="A33" s="36"/>
      <c r="B33" s="454"/>
      <c r="C33" s="454"/>
      <c r="D33" s="454"/>
      <c r="E33" s="454"/>
      <c r="F33" s="454"/>
      <c r="G33" s="454"/>
      <c r="H33" s="454"/>
      <c r="I33" s="454"/>
      <c r="J33" s="454"/>
      <c r="K33" s="454"/>
    </row>
    <row r="34" spans="1:11">
      <c r="A34" s="36"/>
      <c r="B34" s="454"/>
      <c r="C34" s="454"/>
      <c r="D34" s="454"/>
      <c r="E34" s="454"/>
      <c r="F34" s="454"/>
      <c r="G34" s="454"/>
      <c r="H34" s="454"/>
      <c r="I34" s="454"/>
      <c r="J34" s="454"/>
      <c r="K34" s="454"/>
    </row>
    <row r="35" spans="1:11">
      <c r="A35" s="36"/>
      <c r="B35" s="9"/>
      <c r="C35" s="9"/>
      <c r="D35" s="9"/>
      <c r="E35" s="9"/>
      <c r="F35" s="9"/>
      <c r="G35" s="9"/>
      <c r="H35" s="9"/>
      <c r="I35" s="9"/>
      <c r="J35" s="9"/>
      <c r="K35" s="9"/>
    </row>
  </sheetData>
  <mergeCells count="3">
    <mergeCell ref="B32:K32"/>
    <mergeCell ref="B33:K33"/>
    <mergeCell ref="B34:K34"/>
  </mergeCells>
  <hyperlinks>
    <hyperlink ref="B2" location="Index!A1" display="Index!A1" xr:uid="{00000000-0004-0000-0800-000000000000}"/>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45"/>
  <sheetViews>
    <sheetView view="pageBreakPreview" topLeftCell="A28" zoomScaleNormal="55" zoomScaleSheetLayoutView="100" workbookViewId="0">
      <selection activeCell="L51" sqref="L51"/>
    </sheetView>
  </sheetViews>
  <sheetFormatPr defaultRowHeight="14.5"/>
  <cols>
    <col min="1" max="1" width="2.54296875" customWidth="1"/>
    <col min="2" max="2" width="108.1796875" customWidth="1"/>
    <col min="3" max="9" width="16.1796875" customWidth="1"/>
    <col min="10" max="10" width="16.1796875" style="347" customWidth="1"/>
    <col min="11" max="12" width="16.1796875" style="353" customWidth="1"/>
  </cols>
  <sheetData>
    <row r="1" spans="1:12">
      <c r="A1" s="81"/>
      <c r="C1" s="8"/>
      <c r="D1" s="8"/>
      <c r="E1" s="8"/>
      <c r="F1" s="8"/>
      <c r="G1" s="8"/>
      <c r="H1" s="8"/>
      <c r="I1" s="8"/>
      <c r="J1" s="8"/>
      <c r="K1" s="8"/>
      <c r="L1" s="8"/>
    </row>
    <row r="2" spans="1:12" ht="18">
      <c r="A2" s="81"/>
      <c r="B2" s="118" t="s">
        <v>0</v>
      </c>
      <c r="C2" s="104"/>
      <c r="D2" s="104"/>
      <c r="E2" s="104"/>
      <c r="F2" s="104"/>
      <c r="G2" s="104"/>
      <c r="H2" s="104"/>
      <c r="I2" s="104"/>
      <c r="J2" s="104"/>
      <c r="K2" s="104"/>
      <c r="L2" s="104"/>
    </row>
    <row r="3" spans="1:12" ht="15.5">
      <c r="A3" s="81"/>
      <c r="B3" s="210"/>
      <c r="C3" s="8"/>
      <c r="D3" s="8"/>
      <c r="E3" s="8"/>
      <c r="F3" s="8"/>
      <c r="G3" s="8"/>
      <c r="H3" s="8"/>
      <c r="I3" s="8"/>
      <c r="J3" s="8"/>
      <c r="K3" s="8"/>
      <c r="L3" s="8"/>
    </row>
    <row r="4" spans="1:12" ht="15.5">
      <c r="A4" s="81"/>
      <c r="B4" s="210"/>
      <c r="C4" s="8"/>
      <c r="D4" s="8"/>
      <c r="E4" s="8"/>
      <c r="F4" s="8"/>
      <c r="G4" s="8"/>
      <c r="H4" s="8"/>
      <c r="I4" s="8"/>
      <c r="J4" s="8"/>
      <c r="K4" s="8"/>
      <c r="L4" s="8"/>
    </row>
    <row r="5" spans="1:12" ht="15" thickBot="1">
      <c r="A5" s="81"/>
      <c r="B5" s="40" t="s">
        <v>143</v>
      </c>
      <c r="C5" s="40"/>
      <c r="D5" s="40"/>
      <c r="E5" s="40"/>
      <c r="F5" s="40"/>
      <c r="G5" s="40"/>
      <c r="H5" s="40"/>
      <c r="I5" s="40"/>
      <c r="J5" s="40"/>
      <c r="K5" s="40"/>
      <c r="L5" s="40"/>
    </row>
    <row r="6" spans="1:12">
      <c r="A6" s="81"/>
      <c r="B6" s="123" t="s">
        <v>96</v>
      </c>
      <c r="C6" s="123"/>
      <c r="D6" s="123"/>
      <c r="E6" s="123"/>
      <c r="F6" s="123"/>
      <c r="G6" s="123"/>
      <c r="H6" s="123"/>
      <c r="I6" s="123"/>
      <c r="J6" s="123"/>
      <c r="K6" s="123"/>
      <c r="L6" s="123"/>
    </row>
    <row r="7" spans="1:12" ht="15" thickBot="1">
      <c r="A7" s="81"/>
      <c r="B7" s="158"/>
      <c r="C7" s="305" t="s">
        <v>18</v>
      </c>
      <c r="D7" s="305" t="s">
        <v>385</v>
      </c>
      <c r="E7" s="305" t="s">
        <v>386</v>
      </c>
      <c r="F7" s="305" t="s">
        <v>284</v>
      </c>
      <c r="G7" s="229">
        <v>2020</v>
      </c>
      <c r="H7" s="305" t="s">
        <v>302</v>
      </c>
      <c r="I7" s="305" t="s">
        <v>387</v>
      </c>
      <c r="J7" s="341" t="s">
        <v>435</v>
      </c>
      <c r="K7" s="359" t="s">
        <v>453</v>
      </c>
      <c r="L7" s="229">
        <v>2021</v>
      </c>
    </row>
    <row r="8" spans="1:12">
      <c r="A8" s="81"/>
      <c r="B8" s="44" t="s">
        <v>144</v>
      </c>
      <c r="C8" s="159">
        <v>-68</v>
      </c>
      <c r="D8" s="159">
        <v>58</v>
      </c>
      <c r="E8" s="159">
        <v>-458</v>
      </c>
      <c r="F8" s="159">
        <v>1946</v>
      </c>
      <c r="G8" s="17">
        <v>1478</v>
      </c>
      <c r="H8" s="159">
        <v>835</v>
      </c>
      <c r="I8" s="159">
        <v>809</v>
      </c>
      <c r="J8" s="159">
        <v>484</v>
      </c>
      <c r="K8" s="417">
        <v>677</v>
      </c>
      <c r="L8" s="368">
        <v>2804</v>
      </c>
    </row>
    <row r="9" spans="1:12">
      <c r="A9" s="81"/>
      <c r="B9" s="27" t="s">
        <v>145</v>
      </c>
      <c r="C9" s="125">
        <v>711</v>
      </c>
      <c r="D9" s="125">
        <v>545</v>
      </c>
      <c r="E9" s="125">
        <v>1381</v>
      </c>
      <c r="F9" s="125">
        <v>561</v>
      </c>
      <c r="G9" s="15">
        <v>3197</v>
      </c>
      <c r="H9" s="125">
        <v>632</v>
      </c>
      <c r="I9" s="125">
        <v>651</v>
      </c>
      <c r="J9" s="125">
        <v>695</v>
      </c>
      <c r="K9" s="125">
        <v>1958</v>
      </c>
      <c r="L9" s="15">
        <v>3935</v>
      </c>
    </row>
    <row r="10" spans="1:12">
      <c r="A10" s="81"/>
      <c r="B10" s="27" t="s">
        <v>133</v>
      </c>
      <c r="C10" s="125">
        <v>-81</v>
      </c>
      <c r="D10" s="125">
        <v>81</v>
      </c>
      <c r="E10" s="125">
        <v>-258</v>
      </c>
      <c r="F10" s="125">
        <v>-589</v>
      </c>
      <c r="G10" s="15">
        <v>-846</v>
      </c>
      <c r="H10" s="125">
        <v>63</v>
      </c>
      <c r="I10" s="125">
        <v>61</v>
      </c>
      <c r="J10" s="125">
        <v>-43</v>
      </c>
      <c r="K10" s="125">
        <v>-71</v>
      </c>
      <c r="L10" s="15">
        <v>10</v>
      </c>
    </row>
    <row r="11" spans="1:12">
      <c r="A11" s="81"/>
      <c r="B11" s="27" t="s">
        <v>146</v>
      </c>
      <c r="C11" s="125">
        <v>0</v>
      </c>
      <c r="D11" s="125">
        <v>-2</v>
      </c>
      <c r="E11" s="125">
        <v>-2</v>
      </c>
      <c r="F11" s="125">
        <v>-8</v>
      </c>
      <c r="G11" s="15">
        <v>-12</v>
      </c>
      <c r="H11" s="125">
        <v>-4</v>
      </c>
      <c r="I11" s="125">
        <v>-1</v>
      </c>
      <c r="J11" s="125">
        <v>-1</v>
      </c>
      <c r="K11" s="125">
        <v>-261</v>
      </c>
      <c r="L11" s="15">
        <v>-267</v>
      </c>
    </row>
    <row r="12" spans="1:12">
      <c r="A12" s="81"/>
      <c r="B12" s="27" t="s">
        <v>328</v>
      </c>
      <c r="C12" s="125">
        <v>8</v>
      </c>
      <c r="D12" s="125">
        <v>61</v>
      </c>
      <c r="E12" s="125">
        <v>57</v>
      </c>
      <c r="F12" s="125">
        <v>-165</v>
      </c>
      <c r="G12" s="15">
        <v>-40</v>
      </c>
      <c r="H12" s="125">
        <v>73</v>
      </c>
      <c r="I12" s="125">
        <v>50</v>
      </c>
      <c r="J12" s="125">
        <v>71</v>
      </c>
      <c r="K12" s="125">
        <v>-223</v>
      </c>
      <c r="L12" s="15">
        <v>-29</v>
      </c>
    </row>
    <row r="13" spans="1:12">
      <c r="A13" s="81"/>
      <c r="B13" s="27" t="s">
        <v>147</v>
      </c>
      <c r="C13" s="125">
        <v>268</v>
      </c>
      <c r="D13" s="125">
        <v>-311</v>
      </c>
      <c r="E13" s="125">
        <v>-34</v>
      </c>
      <c r="F13" s="125">
        <v>-914</v>
      </c>
      <c r="G13" s="15">
        <v>-991</v>
      </c>
      <c r="H13" s="125">
        <v>112</v>
      </c>
      <c r="I13" s="125">
        <v>155</v>
      </c>
      <c r="J13" s="125">
        <v>802</v>
      </c>
      <c r="K13" s="125">
        <v>1375</v>
      </c>
      <c r="L13" s="15">
        <v>2444</v>
      </c>
    </row>
    <row r="14" spans="1:12">
      <c r="A14" s="81"/>
      <c r="B14" s="44" t="s">
        <v>311</v>
      </c>
      <c r="C14" s="159">
        <v>838</v>
      </c>
      <c r="D14" s="159">
        <v>431</v>
      </c>
      <c r="E14" s="159">
        <v>687</v>
      </c>
      <c r="F14" s="159">
        <v>830</v>
      </c>
      <c r="G14" s="17">
        <v>2786</v>
      </c>
      <c r="H14" s="159">
        <v>1711</v>
      </c>
      <c r="I14" s="159">
        <v>1725</v>
      </c>
      <c r="J14" s="159">
        <v>2007</v>
      </c>
      <c r="K14" s="417">
        <v>3455</v>
      </c>
      <c r="L14" s="368">
        <v>8897</v>
      </c>
    </row>
    <row r="15" spans="1:12">
      <c r="A15" s="81"/>
      <c r="B15" s="27" t="s">
        <v>148</v>
      </c>
      <c r="C15" s="125">
        <v>360</v>
      </c>
      <c r="D15" s="125">
        <v>69</v>
      </c>
      <c r="E15" s="125">
        <v>-91</v>
      </c>
      <c r="F15" s="125">
        <v>-50</v>
      </c>
      <c r="G15" s="15">
        <v>288</v>
      </c>
      <c r="H15" s="125">
        <v>-145</v>
      </c>
      <c r="I15" s="125">
        <v>-243</v>
      </c>
      <c r="J15" s="125">
        <v>-444</v>
      </c>
      <c r="K15" s="125">
        <v>-252</v>
      </c>
      <c r="L15" s="15">
        <v>-1084</v>
      </c>
    </row>
    <row r="16" spans="1:12">
      <c r="A16" s="81"/>
      <c r="B16" s="27" t="s">
        <v>149</v>
      </c>
      <c r="C16" s="125">
        <v>333</v>
      </c>
      <c r="D16" s="125">
        <v>382</v>
      </c>
      <c r="E16" s="125">
        <v>186</v>
      </c>
      <c r="F16" s="125">
        <v>-757</v>
      </c>
      <c r="G16" s="15">
        <v>145</v>
      </c>
      <c r="H16" s="125">
        <v>-1037</v>
      </c>
      <c r="I16" s="125">
        <v>129</v>
      </c>
      <c r="J16" s="125">
        <v>409</v>
      </c>
      <c r="K16" s="125">
        <v>-1434</v>
      </c>
      <c r="L16" s="15">
        <v>-1932</v>
      </c>
    </row>
    <row r="17" spans="1:12">
      <c r="A17" s="81"/>
      <c r="B17" s="27" t="s">
        <v>150</v>
      </c>
      <c r="C17" s="125">
        <v>-410</v>
      </c>
      <c r="D17" s="125">
        <v>-338</v>
      </c>
      <c r="E17" s="125">
        <v>9</v>
      </c>
      <c r="F17" s="125">
        <v>656</v>
      </c>
      <c r="G17" s="15">
        <v>-82</v>
      </c>
      <c r="H17" s="125">
        <v>536</v>
      </c>
      <c r="I17" s="125">
        <v>-50</v>
      </c>
      <c r="J17" s="125">
        <v>-363</v>
      </c>
      <c r="K17" s="125">
        <v>1013</v>
      </c>
      <c r="L17" s="15">
        <v>1136</v>
      </c>
    </row>
    <row r="18" spans="1:12">
      <c r="A18" s="81"/>
      <c r="B18" s="44" t="s">
        <v>37</v>
      </c>
      <c r="C18" s="159">
        <v>1121</v>
      </c>
      <c r="D18" s="159">
        <v>545</v>
      </c>
      <c r="E18" s="159">
        <v>791</v>
      </c>
      <c r="F18" s="159">
        <v>679</v>
      </c>
      <c r="G18" s="17">
        <v>3137</v>
      </c>
      <c r="H18" s="159">
        <v>1065</v>
      </c>
      <c r="I18" s="159">
        <v>1561</v>
      </c>
      <c r="J18" s="159">
        <v>1608</v>
      </c>
      <c r="K18" s="417">
        <v>2782</v>
      </c>
      <c r="L18" s="368">
        <v>7017</v>
      </c>
    </row>
    <row r="19" spans="1:12">
      <c r="A19" s="81"/>
      <c r="B19" s="44" t="s">
        <v>151</v>
      </c>
      <c r="C19" s="159"/>
      <c r="D19" s="159"/>
      <c r="E19" s="159"/>
      <c r="F19" s="159"/>
      <c r="G19" s="159"/>
      <c r="H19" s="159"/>
      <c r="I19" s="159"/>
      <c r="J19" s="159"/>
      <c r="K19" s="417"/>
      <c r="L19" s="417"/>
    </row>
    <row r="20" spans="1:12">
      <c r="A20" s="81"/>
      <c r="B20" s="27" t="s">
        <v>152</v>
      </c>
      <c r="C20" s="125">
        <v>-584</v>
      </c>
      <c r="D20" s="125">
        <v>-424</v>
      </c>
      <c r="E20" s="125">
        <v>-388</v>
      </c>
      <c r="F20" s="125">
        <v>-564</v>
      </c>
      <c r="G20" s="15">
        <v>-1960</v>
      </c>
      <c r="H20" s="125">
        <v>-539</v>
      </c>
      <c r="I20" s="125">
        <v>-621</v>
      </c>
      <c r="J20" s="125">
        <v>-579</v>
      </c>
      <c r="K20" s="125">
        <v>-758</v>
      </c>
      <c r="L20" s="15">
        <v>-2497</v>
      </c>
    </row>
    <row r="21" spans="1:12">
      <c r="A21" s="81"/>
      <c r="B21" s="27" t="s">
        <v>153</v>
      </c>
      <c r="C21" s="125">
        <v>-56</v>
      </c>
      <c r="D21" s="125">
        <v>-18</v>
      </c>
      <c r="E21" s="125">
        <v>-24</v>
      </c>
      <c r="F21" s="125">
        <v>-95</v>
      </c>
      <c r="G21" s="15">
        <v>-194</v>
      </c>
      <c r="H21" s="125">
        <v>-145</v>
      </c>
      <c r="I21" s="125">
        <v>-78</v>
      </c>
      <c r="J21" s="125">
        <v>-50</v>
      </c>
      <c r="K21" s="125">
        <v>-109</v>
      </c>
      <c r="L21" s="15">
        <v>-382</v>
      </c>
    </row>
    <row r="22" spans="1:12">
      <c r="A22" s="81"/>
      <c r="B22" s="27" t="s">
        <v>154</v>
      </c>
      <c r="C22" s="125">
        <v>-14</v>
      </c>
      <c r="D22" s="125" t="s">
        <v>105</v>
      </c>
      <c r="E22" s="125">
        <v>-51</v>
      </c>
      <c r="F22" s="125">
        <v>-3815</v>
      </c>
      <c r="G22" s="15">
        <v>-3880</v>
      </c>
      <c r="H22" s="125" t="s">
        <v>105</v>
      </c>
      <c r="I22" s="125" t="s">
        <v>105</v>
      </c>
      <c r="J22" s="125" t="s">
        <v>105</v>
      </c>
      <c r="K22" s="125" t="s">
        <v>105</v>
      </c>
      <c r="L22" s="15" t="s">
        <v>105</v>
      </c>
    </row>
    <row r="23" spans="1:12">
      <c r="A23" s="81"/>
      <c r="B23" s="44" t="s">
        <v>155</v>
      </c>
      <c r="C23" s="159"/>
      <c r="D23" s="159"/>
      <c r="E23" s="159"/>
      <c r="F23" s="159"/>
      <c r="G23" s="159"/>
      <c r="H23" s="159"/>
      <c r="I23" s="159"/>
      <c r="J23" s="159"/>
      <c r="K23" s="417"/>
      <c r="L23" s="417"/>
    </row>
    <row r="24" spans="1:12">
      <c r="A24" s="81"/>
      <c r="B24" s="27" t="s">
        <v>156</v>
      </c>
      <c r="C24" s="125">
        <v>13</v>
      </c>
      <c r="D24" s="125">
        <v>9</v>
      </c>
      <c r="E24" s="125">
        <v>40</v>
      </c>
      <c r="F24" s="125">
        <v>10</v>
      </c>
      <c r="G24" s="15">
        <v>72</v>
      </c>
      <c r="H24" s="125">
        <v>7</v>
      </c>
      <c r="I24" s="125">
        <v>14</v>
      </c>
      <c r="J24" s="125">
        <v>45</v>
      </c>
      <c r="K24" s="125">
        <v>331</v>
      </c>
      <c r="L24" s="15">
        <v>397</v>
      </c>
    </row>
    <row r="25" spans="1:12">
      <c r="A25" s="81"/>
      <c r="B25" s="27" t="s">
        <v>157</v>
      </c>
      <c r="C25" s="125" t="s">
        <v>105</v>
      </c>
      <c r="D25" s="125" t="s">
        <v>105</v>
      </c>
      <c r="E25" s="125" t="s">
        <v>105</v>
      </c>
      <c r="F25" s="125">
        <v>15</v>
      </c>
      <c r="G25" s="15">
        <v>15</v>
      </c>
      <c r="H25" s="125">
        <v>25</v>
      </c>
      <c r="I25" s="125">
        <v>575</v>
      </c>
      <c r="J25" s="125">
        <v>-13</v>
      </c>
      <c r="K25" s="125">
        <v>74</v>
      </c>
      <c r="L25" s="15">
        <v>661</v>
      </c>
    </row>
    <row r="26" spans="1:12">
      <c r="A26" s="81"/>
      <c r="B26" s="44" t="s">
        <v>158</v>
      </c>
      <c r="C26" s="159">
        <v>-641</v>
      </c>
      <c r="D26" s="159">
        <v>-434</v>
      </c>
      <c r="E26" s="159">
        <v>-423</v>
      </c>
      <c r="F26" s="159">
        <v>-4450</v>
      </c>
      <c r="G26" s="17">
        <v>-5948</v>
      </c>
      <c r="H26" s="159">
        <v>-651</v>
      </c>
      <c r="I26" s="159">
        <v>-111</v>
      </c>
      <c r="J26" s="159">
        <v>-596</v>
      </c>
      <c r="K26" s="417">
        <v>-461</v>
      </c>
      <c r="L26" s="368">
        <v>-1820</v>
      </c>
    </row>
    <row r="27" spans="1:12">
      <c r="A27" s="81"/>
      <c r="B27" s="27" t="s">
        <v>159</v>
      </c>
      <c r="C27" s="125">
        <v>-558</v>
      </c>
      <c r="D27" s="125">
        <v>3203</v>
      </c>
      <c r="E27" s="125">
        <v>-81</v>
      </c>
      <c r="F27" s="125">
        <v>-23</v>
      </c>
      <c r="G27" s="15">
        <v>2541</v>
      </c>
      <c r="H27" s="125">
        <v>40</v>
      </c>
      <c r="I27" s="125">
        <v>-666</v>
      </c>
      <c r="J27" s="125">
        <v>-82</v>
      </c>
      <c r="K27" s="125">
        <v>-1330</v>
      </c>
      <c r="L27" s="15">
        <v>-2037</v>
      </c>
    </row>
    <row r="28" spans="1:12">
      <c r="A28" s="81"/>
      <c r="B28" s="27" t="s">
        <v>160</v>
      </c>
      <c r="C28" s="125">
        <v>-48</v>
      </c>
      <c r="D28" s="125">
        <v>-39</v>
      </c>
      <c r="E28" s="125">
        <v>-3</v>
      </c>
      <c r="F28" s="125">
        <v>-7</v>
      </c>
      <c r="G28" s="15">
        <v>-96</v>
      </c>
      <c r="H28" s="125">
        <v>189</v>
      </c>
      <c r="I28" s="125">
        <v>-273</v>
      </c>
      <c r="J28" s="125">
        <v>57</v>
      </c>
      <c r="K28" s="125">
        <v>89</v>
      </c>
      <c r="L28" s="15">
        <v>61</v>
      </c>
    </row>
    <row r="29" spans="1:12" s="353" customFormat="1">
      <c r="A29" s="81"/>
      <c r="B29" s="27" t="s">
        <v>450</v>
      </c>
      <c r="C29" s="125" t="s">
        <v>105</v>
      </c>
      <c r="D29" s="125" t="s">
        <v>105</v>
      </c>
      <c r="E29" s="125" t="s">
        <v>105</v>
      </c>
      <c r="F29" s="125" t="s">
        <v>105</v>
      </c>
      <c r="G29" s="15" t="s">
        <v>105</v>
      </c>
      <c r="H29" s="125" t="s">
        <v>105</v>
      </c>
      <c r="I29" s="125" t="s">
        <v>105</v>
      </c>
      <c r="J29" s="125">
        <v>-4</v>
      </c>
      <c r="K29" s="125" t="s">
        <v>105</v>
      </c>
      <c r="L29" s="15">
        <v>-4</v>
      </c>
    </row>
    <row r="30" spans="1:12">
      <c r="A30" s="81"/>
      <c r="B30" s="27" t="s">
        <v>161</v>
      </c>
      <c r="C30" s="125">
        <v>0</v>
      </c>
      <c r="D30" s="125">
        <v>-220</v>
      </c>
      <c r="E30" s="125">
        <v>0</v>
      </c>
      <c r="F30" s="125">
        <v>-659</v>
      </c>
      <c r="G30" s="15">
        <v>-879</v>
      </c>
      <c r="H30" s="125">
        <v>-38</v>
      </c>
      <c r="I30" s="125">
        <v>-846</v>
      </c>
      <c r="J30" s="125">
        <v>-33</v>
      </c>
      <c r="K30" s="125">
        <v>-80</v>
      </c>
      <c r="L30" s="15">
        <v>-997</v>
      </c>
    </row>
    <row r="31" spans="1:12">
      <c r="A31" s="81"/>
      <c r="B31" s="27" t="s">
        <v>162</v>
      </c>
      <c r="C31" s="125" t="s">
        <v>105</v>
      </c>
      <c r="D31" s="125" t="s">
        <v>105</v>
      </c>
      <c r="E31" s="125">
        <v>1241</v>
      </c>
      <c r="F31" s="125" t="s">
        <v>105</v>
      </c>
      <c r="G31" s="15">
        <v>1241</v>
      </c>
      <c r="H31" s="125" t="s">
        <v>105</v>
      </c>
      <c r="I31" s="125" t="s">
        <v>105</v>
      </c>
      <c r="J31" s="125" t="s">
        <v>105</v>
      </c>
      <c r="K31" s="125" t="s">
        <v>105</v>
      </c>
      <c r="L31" s="15" t="s">
        <v>105</v>
      </c>
    </row>
    <row r="32" spans="1:12">
      <c r="A32" s="81"/>
      <c r="B32" s="44" t="s">
        <v>163</v>
      </c>
      <c r="C32" s="159">
        <v>-606</v>
      </c>
      <c r="D32" s="159">
        <v>2945</v>
      </c>
      <c r="E32" s="159">
        <v>1158</v>
      </c>
      <c r="F32" s="159">
        <v>-689</v>
      </c>
      <c r="G32" s="17">
        <v>2808</v>
      </c>
      <c r="H32" s="159">
        <v>192</v>
      </c>
      <c r="I32" s="159">
        <v>-1785</v>
      </c>
      <c r="J32" s="159">
        <v>-62</v>
      </c>
      <c r="K32" s="417">
        <v>-1321</v>
      </c>
      <c r="L32" s="368">
        <v>-2977</v>
      </c>
    </row>
    <row r="33" spans="1:12">
      <c r="A33" s="81"/>
      <c r="B33" s="27" t="s">
        <v>164</v>
      </c>
      <c r="C33" s="125">
        <v>-38</v>
      </c>
      <c r="D33" s="125">
        <v>0</v>
      </c>
      <c r="E33" s="125">
        <v>-24</v>
      </c>
      <c r="F33" s="125">
        <v>-5</v>
      </c>
      <c r="G33" s="15">
        <v>-66</v>
      </c>
      <c r="H33" s="125">
        <v>-9</v>
      </c>
      <c r="I33" s="125">
        <v>-2</v>
      </c>
      <c r="J33" s="125">
        <v>-4</v>
      </c>
      <c r="K33" s="125">
        <v>-10</v>
      </c>
      <c r="L33" s="15">
        <v>-25</v>
      </c>
    </row>
    <row r="34" spans="1:12">
      <c r="A34" s="81"/>
      <c r="B34" s="44" t="s">
        <v>165</v>
      </c>
      <c r="C34" s="159">
        <v>-162</v>
      </c>
      <c r="D34" s="159">
        <v>3056</v>
      </c>
      <c r="E34" s="159">
        <v>1502</v>
      </c>
      <c r="F34" s="159">
        <v>-4465</v>
      </c>
      <c r="G34" s="17">
        <v>-69</v>
      </c>
      <c r="H34" s="159">
        <v>596</v>
      </c>
      <c r="I34" s="159">
        <v>-337</v>
      </c>
      <c r="J34" s="159">
        <v>946</v>
      </c>
      <c r="K34" s="417">
        <v>990</v>
      </c>
      <c r="L34" s="368">
        <v>2195</v>
      </c>
    </row>
    <row r="35" spans="1:12">
      <c r="A35" s="81"/>
      <c r="B35" s="27" t="s">
        <v>166</v>
      </c>
      <c r="C35" s="125">
        <v>2938</v>
      </c>
      <c r="D35" s="125">
        <v>2776</v>
      </c>
      <c r="E35" s="125">
        <v>5832</v>
      </c>
      <c r="F35" s="125">
        <v>7334</v>
      </c>
      <c r="G35" s="15">
        <v>2938</v>
      </c>
      <c r="H35" s="125">
        <v>2869</v>
      </c>
      <c r="I35" s="125">
        <v>3465</v>
      </c>
      <c r="J35" s="125">
        <v>3128</v>
      </c>
      <c r="K35" s="125">
        <v>4074</v>
      </c>
      <c r="L35" s="15">
        <v>2869</v>
      </c>
    </row>
    <row r="36" spans="1:12">
      <c r="A36" s="81"/>
      <c r="B36" s="44" t="s">
        <v>167</v>
      </c>
      <c r="C36" s="159">
        <v>2776</v>
      </c>
      <c r="D36" s="159">
        <v>5832</v>
      </c>
      <c r="E36" s="159">
        <v>7334</v>
      </c>
      <c r="F36" s="159">
        <v>2869</v>
      </c>
      <c r="G36" s="17">
        <v>2869</v>
      </c>
      <c r="H36" s="159">
        <v>3465</v>
      </c>
      <c r="I36" s="159">
        <v>3128</v>
      </c>
      <c r="J36" s="159">
        <v>4074</v>
      </c>
      <c r="K36" s="417">
        <v>5064</v>
      </c>
      <c r="L36" s="368">
        <v>5064</v>
      </c>
    </row>
    <row r="37" spans="1:12">
      <c r="A37" s="81"/>
      <c r="B37" s="160" t="s">
        <v>168</v>
      </c>
      <c r="C37" s="125">
        <v>7</v>
      </c>
      <c r="D37" s="125">
        <v>2</v>
      </c>
      <c r="E37" s="125">
        <v>3</v>
      </c>
      <c r="F37" s="125">
        <v>15</v>
      </c>
      <c r="G37" s="15">
        <v>15</v>
      </c>
      <c r="H37" s="125">
        <v>38</v>
      </c>
      <c r="I37" s="125">
        <v>36</v>
      </c>
      <c r="J37" s="125">
        <v>13</v>
      </c>
      <c r="K37" s="125">
        <v>14</v>
      </c>
      <c r="L37" s="15">
        <v>14</v>
      </c>
    </row>
    <row r="38" spans="1:12">
      <c r="A38" s="161"/>
      <c r="B38" s="162" t="s">
        <v>169</v>
      </c>
      <c r="C38" s="163">
        <v>2769</v>
      </c>
      <c r="D38" s="163">
        <v>5830</v>
      </c>
      <c r="E38" s="163">
        <v>7331</v>
      </c>
      <c r="F38" s="163">
        <v>2854</v>
      </c>
      <c r="G38" s="164">
        <v>2854</v>
      </c>
      <c r="H38" s="163">
        <v>3427</v>
      </c>
      <c r="I38" s="163">
        <v>3092</v>
      </c>
      <c r="J38" s="163">
        <v>4061</v>
      </c>
      <c r="K38" s="422">
        <v>5050</v>
      </c>
      <c r="L38" s="423">
        <v>5050</v>
      </c>
    </row>
    <row r="39" spans="1:12">
      <c r="A39" s="161"/>
      <c r="B39" s="44" t="s">
        <v>170</v>
      </c>
      <c r="C39" s="159">
        <v>481</v>
      </c>
      <c r="D39" s="159">
        <v>111</v>
      </c>
      <c r="E39" s="159">
        <v>368</v>
      </c>
      <c r="F39" s="159">
        <v>-3771</v>
      </c>
      <c r="G39" s="17">
        <v>-2811</v>
      </c>
      <c r="H39" s="159">
        <v>414</v>
      </c>
      <c r="I39" s="159">
        <v>1450</v>
      </c>
      <c r="J39" s="159">
        <v>1012</v>
      </c>
      <c r="K39" s="417">
        <v>2321</v>
      </c>
      <c r="L39" s="368">
        <v>5196</v>
      </c>
    </row>
    <row r="40" spans="1:12">
      <c r="A40" s="161"/>
      <c r="B40" s="44" t="s">
        <v>39</v>
      </c>
      <c r="C40" s="159">
        <v>481</v>
      </c>
      <c r="D40" s="159">
        <v>-109</v>
      </c>
      <c r="E40" s="159">
        <v>368</v>
      </c>
      <c r="F40" s="159">
        <v>-4430</v>
      </c>
      <c r="G40" s="17">
        <v>-3690</v>
      </c>
      <c r="H40" s="159">
        <v>376</v>
      </c>
      <c r="I40" s="159">
        <v>604</v>
      </c>
      <c r="J40" s="159">
        <v>978</v>
      </c>
      <c r="K40" s="417">
        <v>2241</v>
      </c>
      <c r="L40" s="368">
        <v>4199</v>
      </c>
    </row>
    <row r="41" spans="1:12" ht="16.5">
      <c r="A41" s="161"/>
      <c r="B41" s="165" t="s">
        <v>329</v>
      </c>
      <c r="C41" s="20">
        <v>594</v>
      </c>
      <c r="D41" s="159">
        <v>120</v>
      </c>
      <c r="E41" s="159">
        <v>432</v>
      </c>
      <c r="F41" s="159">
        <v>126</v>
      </c>
      <c r="G41" s="17">
        <v>1273</v>
      </c>
      <c r="H41" s="159">
        <v>532</v>
      </c>
      <c r="I41" s="159">
        <v>948</v>
      </c>
      <c r="J41" s="159">
        <v>1032</v>
      </c>
      <c r="K41" s="417">
        <v>2024</v>
      </c>
      <c r="L41" s="368">
        <v>4536</v>
      </c>
    </row>
    <row r="42" spans="1:12" ht="16.5">
      <c r="A42" s="161"/>
      <c r="B42" s="165" t="s">
        <v>330</v>
      </c>
      <c r="C42" s="20">
        <v>594</v>
      </c>
      <c r="D42" s="159">
        <v>-100</v>
      </c>
      <c r="E42" s="159">
        <v>432</v>
      </c>
      <c r="F42" s="159">
        <v>-533</v>
      </c>
      <c r="G42" s="17">
        <v>394</v>
      </c>
      <c r="H42" s="159">
        <v>494</v>
      </c>
      <c r="I42" s="159">
        <v>102</v>
      </c>
      <c r="J42" s="159">
        <v>999</v>
      </c>
      <c r="K42" s="417">
        <v>1944</v>
      </c>
      <c r="L42" s="368">
        <v>3539</v>
      </c>
    </row>
    <row r="43" spans="1:12">
      <c r="A43" s="81"/>
      <c r="B43" s="166"/>
      <c r="C43" s="166"/>
      <c r="D43" s="166"/>
      <c r="E43" s="166"/>
      <c r="F43" s="166"/>
      <c r="G43" s="33"/>
      <c r="H43" s="166"/>
      <c r="I43" s="166"/>
      <c r="J43" s="166"/>
      <c r="K43" s="166"/>
      <c r="L43" s="166"/>
    </row>
    <row r="44" spans="1:12" ht="15" customHeight="1">
      <c r="A44" s="81"/>
      <c r="B44" s="254" t="s">
        <v>331</v>
      </c>
      <c r="C44" s="255"/>
      <c r="D44" s="255"/>
      <c r="E44" s="255"/>
      <c r="F44" s="255"/>
      <c r="G44" s="255"/>
      <c r="H44" s="215"/>
      <c r="I44" s="215"/>
      <c r="J44" s="215"/>
      <c r="K44" s="215"/>
      <c r="L44" s="215"/>
    </row>
    <row r="45" spans="1:12" ht="15" customHeight="1">
      <c r="A45" s="81"/>
      <c r="B45" s="254" t="s">
        <v>332</v>
      </c>
      <c r="C45" s="254"/>
      <c r="D45" s="254"/>
      <c r="E45" s="254"/>
      <c r="F45" s="254"/>
      <c r="G45" s="254"/>
      <c r="H45" s="215"/>
      <c r="I45" s="215"/>
      <c r="J45" s="215"/>
      <c r="K45" s="215"/>
      <c r="L45" s="215"/>
    </row>
  </sheetData>
  <hyperlinks>
    <hyperlink ref="B2" location="Index!A1" display="Index!A1" xr:uid="{00000000-0004-0000-0900-000000000000}"/>
  </hyperlinks>
  <pageMargins left="0.7" right="0.7" top="0.75" bottom="0.75" header="0.3" footer="0.3"/>
  <pageSetup paperSize="9" scale="32"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08"/>
  <sheetViews>
    <sheetView view="pageBreakPreview" zoomScaleNormal="100" zoomScaleSheetLayoutView="100" workbookViewId="0">
      <selection activeCell="B2" sqref="B2"/>
    </sheetView>
  </sheetViews>
  <sheetFormatPr defaultRowHeight="14.5"/>
  <cols>
    <col min="1" max="1" width="2.54296875" customWidth="1"/>
    <col min="2" max="2" width="60.1796875" customWidth="1"/>
    <col min="3" max="7" width="15.7265625" customWidth="1"/>
    <col min="8" max="8" width="2.54296875" customWidth="1"/>
  </cols>
  <sheetData>
    <row r="1" spans="1:7" ht="14.5" customHeight="1">
      <c r="A1" s="36"/>
      <c r="C1" s="104"/>
      <c r="D1" s="104"/>
      <c r="E1" s="104"/>
      <c r="F1" s="104"/>
      <c r="G1" s="104"/>
    </row>
    <row r="2" spans="1:7" ht="18">
      <c r="A2" s="36"/>
      <c r="B2" s="252" t="s">
        <v>0</v>
      </c>
      <c r="C2" s="104"/>
      <c r="D2" s="104"/>
      <c r="E2" s="104"/>
      <c r="F2" s="104"/>
      <c r="G2" s="104"/>
    </row>
    <row r="3" spans="1:7" ht="14.5" customHeight="1">
      <c r="A3" s="36"/>
      <c r="B3" s="211"/>
      <c r="C3" s="104"/>
      <c r="D3" s="104"/>
      <c r="E3" s="104"/>
      <c r="F3" s="104"/>
      <c r="G3" s="104"/>
    </row>
    <row r="4" spans="1:7" ht="14.5" customHeight="1">
      <c r="A4" s="36"/>
      <c r="B4" s="211"/>
      <c r="C4" s="104"/>
      <c r="D4" s="104"/>
      <c r="E4" s="104"/>
      <c r="F4" s="104"/>
      <c r="G4" s="104"/>
    </row>
    <row r="5" spans="1:7">
      <c r="A5" s="36"/>
      <c r="B5" s="120" t="s">
        <v>352</v>
      </c>
      <c r="C5" s="9"/>
      <c r="D5" s="9"/>
      <c r="E5" s="9"/>
      <c r="F5" s="9"/>
      <c r="G5" s="9"/>
    </row>
    <row r="6" spans="1:7">
      <c r="A6" s="36"/>
      <c r="B6" s="9"/>
      <c r="C6" s="9"/>
      <c r="D6" s="9"/>
      <c r="E6" s="9"/>
      <c r="F6" s="9"/>
      <c r="G6" s="9"/>
    </row>
    <row r="7" spans="1:7" ht="15" thickBot="1">
      <c r="A7" s="36"/>
      <c r="B7" s="105" t="s">
        <v>119</v>
      </c>
      <c r="C7" s="105"/>
      <c r="D7" s="105"/>
      <c r="E7" s="105"/>
      <c r="F7" s="105"/>
      <c r="G7" s="105"/>
    </row>
    <row r="8" spans="1:7">
      <c r="A8" s="36"/>
      <c r="B8" s="130" t="s">
        <v>96</v>
      </c>
      <c r="C8" s="130"/>
      <c r="D8" s="130"/>
      <c r="E8" s="130"/>
      <c r="F8" s="130"/>
      <c r="G8" s="130"/>
    </row>
    <row r="9" spans="1:7" ht="15" thickBot="1">
      <c r="A9" s="36"/>
      <c r="B9" s="253"/>
      <c r="C9" s="253" t="s">
        <v>18</v>
      </c>
      <c r="D9" s="305" t="s">
        <v>385</v>
      </c>
      <c r="E9" s="305" t="s">
        <v>386</v>
      </c>
      <c r="F9" s="253" t="s">
        <v>284</v>
      </c>
      <c r="G9" s="229">
        <v>2020</v>
      </c>
    </row>
    <row r="10" spans="1:7">
      <c r="A10" s="36"/>
      <c r="B10" s="145" t="s">
        <v>333</v>
      </c>
      <c r="C10" s="42"/>
      <c r="D10" s="42"/>
      <c r="E10" s="42"/>
      <c r="F10" s="42"/>
      <c r="G10" s="142"/>
    </row>
    <row r="11" spans="1:7">
      <c r="A11" s="36"/>
      <c r="B11" s="42" t="s">
        <v>3</v>
      </c>
      <c r="C11" s="42">
        <v>673</v>
      </c>
      <c r="D11" s="42">
        <v>413</v>
      </c>
      <c r="E11" s="42">
        <v>460</v>
      </c>
      <c r="F11" s="42">
        <v>632</v>
      </c>
      <c r="G11" s="144">
        <v>2178</v>
      </c>
    </row>
    <row r="12" spans="1:7">
      <c r="A12" s="36"/>
      <c r="B12" s="42" t="s">
        <v>4</v>
      </c>
      <c r="C12" s="42">
        <v>23</v>
      </c>
      <c r="D12" s="42">
        <v>15</v>
      </c>
      <c r="E12" s="42">
        <v>15</v>
      </c>
      <c r="F12" s="42">
        <v>9</v>
      </c>
      <c r="G12" s="144">
        <v>63</v>
      </c>
    </row>
    <row r="13" spans="1:7">
      <c r="A13" s="36"/>
      <c r="B13" s="42" t="s">
        <v>97</v>
      </c>
      <c r="C13" s="42">
        <v>88</v>
      </c>
      <c r="D13" s="42">
        <v>88</v>
      </c>
      <c r="E13" s="42">
        <v>89</v>
      </c>
      <c r="F13" s="42">
        <v>82</v>
      </c>
      <c r="G13" s="144">
        <v>348</v>
      </c>
    </row>
    <row r="14" spans="1:7">
      <c r="A14" s="36"/>
      <c r="B14" s="145" t="s">
        <v>123</v>
      </c>
      <c r="C14" s="145">
        <v>784</v>
      </c>
      <c r="D14" s="145">
        <v>516</v>
      </c>
      <c r="E14" s="145">
        <v>565</v>
      </c>
      <c r="F14" s="145">
        <v>724</v>
      </c>
      <c r="G14" s="146">
        <v>2589</v>
      </c>
    </row>
    <row r="15" spans="1:7" ht="7" customHeight="1">
      <c r="B15" s="145"/>
      <c r="C15" s="263"/>
      <c r="D15" s="147"/>
      <c r="E15" s="147"/>
      <c r="F15" s="147"/>
      <c r="G15" s="147"/>
    </row>
    <row r="16" spans="1:7">
      <c r="A16" s="36"/>
      <c r="B16" s="145" t="s">
        <v>334</v>
      </c>
      <c r="C16" s="42"/>
      <c r="D16" s="42"/>
      <c r="E16" s="42"/>
      <c r="F16" s="42"/>
      <c r="G16" s="93"/>
    </row>
    <row r="17" spans="1:7">
      <c r="A17" s="36"/>
      <c r="B17" s="42" t="s">
        <v>299</v>
      </c>
      <c r="C17" s="42">
        <v>673</v>
      </c>
      <c r="D17" s="42">
        <v>413</v>
      </c>
      <c r="E17" s="42">
        <v>460</v>
      </c>
      <c r="F17" s="42">
        <v>632</v>
      </c>
      <c r="G17" s="144">
        <v>2178</v>
      </c>
    </row>
    <row r="18" spans="1:7">
      <c r="A18" s="36"/>
      <c r="B18" s="42" t="s">
        <v>300</v>
      </c>
      <c r="C18" s="42">
        <v>401</v>
      </c>
      <c r="D18" s="42">
        <v>241</v>
      </c>
      <c r="E18" s="42">
        <v>338</v>
      </c>
      <c r="F18" s="42">
        <v>365</v>
      </c>
      <c r="G18" s="144">
        <v>1345</v>
      </c>
    </row>
    <row r="19" spans="1:7">
      <c r="A19" s="36"/>
      <c r="B19" s="42" t="s">
        <v>301</v>
      </c>
      <c r="C19" s="42">
        <v>155</v>
      </c>
      <c r="D19" s="42">
        <v>88</v>
      </c>
      <c r="E19" s="42">
        <v>143</v>
      </c>
      <c r="F19" s="42">
        <v>129</v>
      </c>
      <c r="G19" s="144">
        <v>515</v>
      </c>
    </row>
    <row r="20" spans="1:7">
      <c r="A20" s="36"/>
      <c r="B20" s="42" t="s">
        <v>335</v>
      </c>
      <c r="C20" s="247">
        <v>88</v>
      </c>
      <c r="D20" s="42">
        <v>88</v>
      </c>
      <c r="E20" s="247">
        <v>89</v>
      </c>
      <c r="F20" s="247">
        <v>82</v>
      </c>
      <c r="G20" s="144">
        <v>348</v>
      </c>
    </row>
    <row r="21" spans="1:7">
      <c r="A21" s="36"/>
      <c r="B21" s="145" t="s">
        <v>123</v>
      </c>
      <c r="C21" s="263">
        <v>1317</v>
      </c>
      <c r="D21" s="263">
        <v>831</v>
      </c>
      <c r="E21" s="263">
        <v>1030</v>
      </c>
      <c r="F21" s="263">
        <v>1209</v>
      </c>
      <c r="G21" s="146">
        <v>4387</v>
      </c>
    </row>
    <row r="22" spans="1:7">
      <c r="A22" s="36"/>
      <c r="B22" s="145"/>
      <c r="C22" s="145"/>
      <c r="D22" s="145"/>
      <c r="E22" s="145"/>
      <c r="F22" s="145"/>
      <c r="G22" s="147"/>
    </row>
    <row r="23" spans="1:7" ht="15" thickBot="1">
      <c r="A23" s="36"/>
      <c r="B23" s="105" t="s">
        <v>268</v>
      </c>
      <c r="C23" s="105"/>
      <c r="D23" s="105"/>
      <c r="E23" s="105"/>
      <c r="F23" s="105"/>
      <c r="G23" s="105"/>
    </row>
    <row r="24" spans="1:7">
      <c r="B24" s="130" t="s">
        <v>96</v>
      </c>
      <c r="C24" s="130"/>
      <c r="D24" s="130"/>
      <c r="E24" s="130"/>
      <c r="F24" s="130"/>
      <c r="G24" s="130"/>
    </row>
    <row r="25" spans="1:7" ht="15" thickBot="1">
      <c r="B25" s="253"/>
      <c r="C25" s="253" t="s">
        <v>18</v>
      </c>
      <c r="D25" s="305" t="s">
        <v>385</v>
      </c>
      <c r="E25" s="305" t="s">
        <v>386</v>
      </c>
      <c r="F25" s="253" t="s">
        <v>284</v>
      </c>
      <c r="G25" s="229">
        <v>2020</v>
      </c>
    </row>
    <row r="26" spans="1:7">
      <c r="B26" s="145" t="s">
        <v>333</v>
      </c>
      <c r="C26" s="42"/>
      <c r="D26" s="42"/>
      <c r="E26" s="42"/>
      <c r="F26" s="42"/>
      <c r="G26" s="142"/>
    </row>
    <row r="27" spans="1:7">
      <c r="B27" s="42" t="s">
        <v>3</v>
      </c>
      <c r="C27" s="247">
        <v>499</v>
      </c>
      <c r="D27" s="247">
        <v>286</v>
      </c>
      <c r="E27" s="247">
        <v>372</v>
      </c>
      <c r="F27" s="247">
        <v>370</v>
      </c>
      <c r="G27" s="144">
        <v>1527</v>
      </c>
    </row>
    <row r="28" spans="1:7">
      <c r="B28" s="42" t="s">
        <v>4</v>
      </c>
      <c r="C28" s="247">
        <v>4260</v>
      </c>
      <c r="D28" s="247">
        <v>2850</v>
      </c>
      <c r="E28" s="247">
        <v>3322</v>
      </c>
      <c r="F28" s="247">
        <v>4586</v>
      </c>
      <c r="G28" s="144">
        <v>15019</v>
      </c>
    </row>
    <row r="29" spans="1:7">
      <c r="B29" s="42" t="s">
        <v>97</v>
      </c>
      <c r="C29" s="247">
        <v>1</v>
      </c>
      <c r="D29" s="247">
        <v>1</v>
      </c>
      <c r="E29" s="247">
        <v>1</v>
      </c>
      <c r="F29" s="247">
        <v>1</v>
      </c>
      <c r="G29" s="144">
        <v>4</v>
      </c>
    </row>
    <row r="30" spans="1:7">
      <c r="B30" s="145" t="s">
        <v>123</v>
      </c>
      <c r="C30" s="263">
        <v>4760</v>
      </c>
      <c r="D30" s="263">
        <v>3138</v>
      </c>
      <c r="E30" s="263">
        <v>3696</v>
      </c>
      <c r="F30" s="263">
        <v>4956</v>
      </c>
      <c r="G30" s="146">
        <v>16550</v>
      </c>
    </row>
    <row r="31" spans="1:7" ht="7" customHeight="1">
      <c r="B31" s="145"/>
      <c r="C31" s="263"/>
      <c r="D31" s="147"/>
      <c r="E31" s="147"/>
      <c r="F31" s="147"/>
      <c r="G31" s="147"/>
    </row>
    <row r="32" spans="1:7">
      <c r="B32" s="145" t="s">
        <v>334</v>
      </c>
      <c r="C32" s="42"/>
      <c r="D32" s="42"/>
      <c r="E32" s="42"/>
      <c r="F32" s="42"/>
      <c r="G32" s="93"/>
    </row>
    <row r="33" spans="2:7">
      <c r="B33" s="42" t="s">
        <v>299</v>
      </c>
      <c r="C33" s="247">
        <v>499</v>
      </c>
      <c r="D33" s="247">
        <v>286</v>
      </c>
      <c r="E33" s="247">
        <v>372</v>
      </c>
      <c r="F33" s="247">
        <v>370</v>
      </c>
      <c r="G33" s="144">
        <v>1527</v>
      </c>
    </row>
    <row r="34" spans="2:7">
      <c r="B34" s="42" t="s">
        <v>300</v>
      </c>
      <c r="C34" s="247">
        <v>3827</v>
      </c>
      <c r="D34" s="247">
        <v>2563</v>
      </c>
      <c r="E34" s="247">
        <v>2974</v>
      </c>
      <c r="F34" s="247">
        <v>3287</v>
      </c>
      <c r="G34" s="144">
        <v>12651</v>
      </c>
    </row>
    <row r="35" spans="2:7">
      <c r="B35" s="42" t="s">
        <v>301</v>
      </c>
      <c r="C35" s="247">
        <v>433</v>
      </c>
      <c r="D35" s="247">
        <v>288</v>
      </c>
      <c r="E35" s="247">
        <v>348</v>
      </c>
      <c r="F35" s="247">
        <v>1299</v>
      </c>
      <c r="G35" s="144">
        <v>2368</v>
      </c>
    </row>
    <row r="36" spans="2:7">
      <c r="B36" s="42" t="s">
        <v>335</v>
      </c>
      <c r="C36" s="247">
        <v>1</v>
      </c>
      <c r="D36" s="247">
        <v>1</v>
      </c>
      <c r="E36" s="247">
        <v>1</v>
      </c>
      <c r="F36" s="247">
        <v>1</v>
      </c>
      <c r="G36" s="144">
        <v>4</v>
      </c>
    </row>
    <row r="37" spans="2:7">
      <c r="B37" s="145" t="s">
        <v>123</v>
      </c>
      <c r="C37" s="263">
        <v>4760</v>
      </c>
      <c r="D37" s="263">
        <v>3138</v>
      </c>
      <c r="E37" s="263">
        <v>3696</v>
      </c>
      <c r="F37" s="263">
        <v>4956</v>
      </c>
      <c r="G37" s="146">
        <v>16550</v>
      </c>
    </row>
    <row r="38" spans="2:7">
      <c r="B38" s="215"/>
      <c r="C38" s="215"/>
      <c r="D38" s="215"/>
      <c r="E38" s="215"/>
      <c r="F38" s="215"/>
      <c r="G38" s="215"/>
    </row>
    <row r="39" spans="2:7" ht="15" thickBot="1">
      <c r="B39" s="105" t="s">
        <v>120</v>
      </c>
      <c r="C39" s="105"/>
      <c r="D39" s="105"/>
      <c r="E39" s="105"/>
      <c r="F39" s="105"/>
      <c r="G39" s="105"/>
    </row>
    <row r="40" spans="2:7">
      <c r="B40" s="130" t="s">
        <v>96</v>
      </c>
      <c r="C40" s="130"/>
      <c r="D40" s="130"/>
      <c r="E40" s="130"/>
      <c r="F40" s="130"/>
      <c r="G40" s="130"/>
    </row>
    <row r="41" spans="2:7" ht="15" thickBot="1">
      <c r="B41" s="253"/>
      <c r="C41" s="253" t="s">
        <v>18</v>
      </c>
      <c r="D41" s="305" t="s">
        <v>385</v>
      </c>
      <c r="E41" s="305" t="s">
        <v>386</v>
      </c>
      <c r="F41" s="253" t="s">
        <v>284</v>
      </c>
      <c r="G41" s="229">
        <v>2020</v>
      </c>
    </row>
    <row r="42" spans="2:7">
      <c r="B42" s="145" t="s">
        <v>333</v>
      </c>
      <c r="C42" s="42"/>
      <c r="D42" s="42"/>
      <c r="E42" s="42"/>
      <c r="F42" s="42"/>
      <c r="G42" s="142"/>
    </row>
    <row r="43" spans="2:7">
      <c r="B43" s="42" t="s">
        <v>3</v>
      </c>
      <c r="C43" s="247">
        <v>1171</v>
      </c>
      <c r="D43" s="247">
        <v>700</v>
      </c>
      <c r="E43" s="247">
        <v>832</v>
      </c>
      <c r="F43" s="247">
        <v>1002</v>
      </c>
      <c r="G43" s="144">
        <v>3705</v>
      </c>
    </row>
    <row r="44" spans="2:7">
      <c r="B44" s="42" t="s">
        <v>4</v>
      </c>
      <c r="C44" s="247">
        <v>4284</v>
      </c>
      <c r="D44" s="247">
        <v>2865</v>
      </c>
      <c r="E44" s="247">
        <v>3338</v>
      </c>
      <c r="F44" s="247">
        <v>4595</v>
      </c>
      <c r="G44" s="144">
        <v>15082</v>
      </c>
    </row>
    <row r="45" spans="2:7">
      <c r="B45" s="42" t="s">
        <v>97</v>
      </c>
      <c r="C45" s="247">
        <v>89</v>
      </c>
      <c r="D45" s="247">
        <v>89</v>
      </c>
      <c r="E45" s="247">
        <v>91</v>
      </c>
      <c r="F45" s="247">
        <v>83</v>
      </c>
      <c r="G45" s="144">
        <v>352</v>
      </c>
    </row>
    <row r="46" spans="2:7">
      <c r="B46" s="145" t="s">
        <v>123</v>
      </c>
      <c r="C46" s="263">
        <v>5545</v>
      </c>
      <c r="D46" s="263">
        <v>3654</v>
      </c>
      <c r="E46" s="263">
        <v>4260</v>
      </c>
      <c r="F46" s="263">
        <v>5680</v>
      </c>
      <c r="G46" s="146">
        <v>19139</v>
      </c>
    </row>
    <row r="47" spans="2:7" ht="7" customHeight="1">
      <c r="B47" s="145"/>
      <c r="C47" s="263"/>
      <c r="D47" s="147"/>
      <c r="E47" s="147"/>
      <c r="F47" s="147"/>
      <c r="G47" s="147"/>
    </row>
    <row r="48" spans="2:7">
      <c r="B48" s="145" t="s">
        <v>334</v>
      </c>
      <c r="C48" s="42"/>
      <c r="D48" s="42"/>
      <c r="E48" s="42"/>
      <c r="F48" s="42"/>
      <c r="G48" s="93"/>
    </row>
    <row r="49" spans="2:7">
      <c r="B49" s="42" t="s">
        <v>299</v>
      </c>
      <c r="C49" s="247">
        <v>1171</v>
      </c>
      <c r="D49" s="247">
        <v>700</v>
      </c>
      <c r="E49" s="247">
        <v>832</v>
      </c>
      <c r="F49" s="247">
        <v>1002</v>
      </c>
      <c r="G49" s="144">
        <v>3705</v>
      </c>
    </row>
    <row r="50" spans="2:7">
      <c r="B50" s="42" t="s">
        <v>300</v>
      </c>
      <c r="C50" s="247">
        <v>4228</v>
      </c>
      <c r="D50" s="247">
        <v>2804</v>
      </c>
      <c r="E50" s="247">
        <v>3312</v>
      </c>
      <c r="F50" s="247">
        <v>3652</v>
      </c>
      <c r="G50" s="144">
        <v>13996</v>
      </c>
    </row>
    <row r="51" spans="2:7">
      <c r="B51" s="42" t="s">
        <v>301</v>
      </c>
      <c r="C51" s="247">
        <v>589</v>
      </c>
      <c r="D51" s="247">
        <v>376</v>
      </c>
      <c r="E51" s="247">
        <v>491</v>
      </c>
      <c r="F51" s="247">
        <v>1428</v>
      </c>
      <c r="G51" s="144">
        <v>2884</v>
      </c>
    </row>
    <row r="52" spans="2:7">
      <c r="B52" s="42" t="s">
        <v>335</v>
      </c>
      <c r="C52" s="247">
        <v>89</v>
      </c>
      <c r="D52" s="247">
        <v>89</v>
      </c>
      <c r="E52" s="247">
        <v>91</v>
      </c>
      <c r="F52" s="247">
        <v>83</v>
      </c>
      <c r="G52" s="144">
        <v>352</v>
      </c>
    </row>
    <row r="53" spans="2:7">
      <c r="B53" s="145" t="s">
        <v>123</v>
      </c>
      <c r="C53" s="263">
        <v>6077</v>
      </c>
      <c r="D53" s="263">
        <v>3968</v>
      </c>
      <c r="E53" s="263">
        <v>4726</v>
      </c>
      <c r="F53" s="263">
        <v>6165</v>
      </c>
      <c r="G53" s="146">
        <v>20937</v>
      </c>
    </row>
    <row r="54" spans="2:7">
      <c r="B54" s="215"/>
      <c r="C54" s="215"/>
      <c r="D54" s="215"/>
      <c r="E54" s="215"/>
      <c r="F54" s="215"/>
      <c r="G54" s="215"/>
    </row>
    <row r="55" spans="2:7" ht="15" thickBot="1">
      <c r="B55" s="105" t="s">
        <v>55</v>
      </c>
      <c r="C55" s="105"/>
      <c r="D55" s="105"/>
      <c r="E55" s="105"/>
      <c r="F55" s="105"/>
      <c r="G55" s="105"/>
    </row>
    <row r="56" spans="2:7">
      <c r="B56" s="130" t="s">
        <v>96</v>
      </c>
      <c r="C56" s="130"/>
      <c r="D56" s="130"/>
      <c r="E56" s="130"/>
      <c r="F56" s="130"/>
      <c r="G56" s="130"/>
    </row>
    <row r="57" spans="2:7" ht="15" thickBot="1">
      <c r="B57" s="253"/>
      <c r="C57" s="253" t="s">
        <v>18</v>
      </c>
      <c r="D57" s="305" t="s">
        <v>385</v>
      </c>
      <c r="E57" s="305" t="s">
        <v>386</v>
      </c>
      <c r="F57" s="253" t="s">
        <v>284</v>
      </c>
      <c r="G57" s="229">
        <v>2020</v>
      </c>
    </row>
    <row r="58" spans="2:7">
      <c r="B58" s="145" t="s">
        <v>333</v>
      </c>
      <c r="C58" s="42"/>
      <c r="D58" s="42"/>
      <c r="E58" s="42"/>
      <c r="F58" s="42"/>
      <c r="G58" s="142"/>
    </row>
    <row r="59" spans="2:7">
      <c r="B59" s="42" t="s">
        <v>3</v>
      </c>
      <c r="C59" s="247">
        <v>-9</v>
      </c>
      <c r="D59" s="247">
        <v>-237</v>
      </c>
      <c r="E59" s="247">
        <v>-1044</v>
      </c>
      <c r="F59" s="247">
        <v>153</v>
      </c>
      <c r="G59" s="144">
        <v>-1137</v>
      </c>
    </row>
    <row r="60" spans="2:7">
      <c r="B60" s="42" t="s">
        <v>4</v>
      </c>
      <c r="C60" s="247">
        <v>-18</v>
      </c>
      <c r="D60" s="247">
        <v>342</v>
      </c>
      <c r="E60" s="247">
        <v>444</v>
      </c>
      <c r="F60" s="247">
        <v>1392</v>
      </c>
      <c r="G60" s="144">
        <v>2160</v>
      </c>
    </row>
    <row r="61" spans="2:7">
      <c r="B61" s="42" t="s">
        <v>97</v>
      </c>
      <c r="C61" s="247">
        <v>-20</v>
      </c>
      <c r="D61" s="247">
        <v>-5</v>
      </c>
      <c r="E61" s="247">
        <v>-12</v>
      </c>
      <c r="F61" s="247">
        <v>-19</v>
      </c>
      <c r="G61" s="144">
        <v>-56</v>
      </c>
    </row>
    <row r="62" spans="2:7">
      <c r="B62" s="145" t="s">
        <v>336</v>
      </c>
      <c r="C62" s="263">
        <v>-47</v>
      </c>
      <c r="D62" s="263">
        <v>100</v>
      </c>
      <c r="E62" s="263">
        <v>-612</v>
      </c>
      <c r="F62" s="263">
        <v>1526</v>
      </c>
      <c r="G62" s="146">
        <v>967</v>
      </c>
    </row>
    <row r="63" spans="2:7">
      <c r="B63" s="42" t="s">
        <v>337</v>
      </c>
      <c r="C63" s="247">
        <v>128</v>
      </c>
      <c r="D63" s="247">
        <v>-38</v>
      </c>
      <c r="E63" s="247">
        <v>5</v>
      </c>
      <c r="F63" s="247">
        <v>-12</v>
      </c>
      <c r="G63" s="144">
        <v>83</v>
      </c>
    </row>
    <row r="64" spans="2:7">
      <c r="B64" s="145" t="s">
        <v>121</v>
      </c>
      <c r="C64" s="263">
        <v>81</v>
      </c>
      <c r="D64" s="263">
        <v>63</v>
      </c>
      <c r="E64" s="263">
        <v>-607</v>
      </c>
      <c r="F64" s="263">
        <v>1513</v>
      </c>
      <c r="G64" s="146">
        <v>1050</v>
      </c>
    </row>
    <row r="65" spans="2:7" ht="7" customHeight="1">
      <c r="B65" s="145"/>
      <c r="C65" s="263"/>
      <c r="D65" s="147"/>
      <c r="E65" s="147"/>
      <c r="F65" s="147"/>
      <c r="G65" s="147"/>
    </row>
    <row r="66" spans="2:7">
      <c r="B66" s="145" t="s">
        <v>334</v>
      </c>
      <c r="C66" s="42"/>
      <c r="D66" s="42"/>
      <c r="E66" s="42"/>
      <c r="F66" s="42"/>
      <c r="G66" s="93"/>
    </row>
    <row r="67" spans="2:7">
      <c r="B67" s="42" t="s">
        <v>299</v>
      </c>
      <c r="C67" s="247">
        <v>-9</v>
      </c>
      <c r="D67" s="247">
        <v>-237</v>
      </c>
      <c r="E67" s="247">
        <v>-1044</v>
      </c>
      <c r="F67" s="247">
        <v>153</v>
      </c>
      <c r="G67" s="144">
        <v>-1137</v>
      </c>
    </row>
    <row r="68" spans="2:7">
      <c r="B68" s="42" t="s">
        <v>300</v>
      </c>
      <c r="C68" s="247">
        <v>-151</v>
      </c>
      <c r="D68" s="247">
        <v>246</v>
      </c>
      <c r="E68" s="247">
        <v>353</v>
      </c>
      <c r="F68" s="247">
        <v>144</v>
      </c>
      <c r="G68" s="144">
        <v>592</v>
      </c>
    </row>
    <row r="69" spans="2:7">
      <c r="B69" s="42" t="s">
        <v>301</v>
      </c>
      <c r="C69" s="247">
        <v>133</v>
      </c>
      <c r="D69" s="247">
        <v>96</v>
      </c>
      <c r="E69" s="247">
        <v>91</v>
      </c>
      <c r="F69" s="247">
        <v>1247</v>
      </c>
      <c r="G69" s="144">
        <v>1568</v>
      </c>
    </row>
    <row r="70" spans="2:7">
      <c r="B70" s="42" t="s">
        <v>335</v>
      </c>
      <c r="C70" s="247">
        <v>-20</v>
      </c>
      <c r="D70" s="247">
        <v>-5</v>
      </c>
      <c r="E70" s="247">
        <v>-12</v>
      </c>
      <c r="F70" s="247">
        <v>-19</v>
      </c>
      <c r="G70" s="144">
        <v>-56</v>
      </c>
    </row>
    <row r="71" spans="2:7">
      <c r="B71" s="145" t="s">
        <v>336</v>
      </c>
      <c r="C71" s="263">
        <v>-47</v>
      </c>
      <c r="D71" s="263">
        <v>100</v>
      </c>
      <c r="E71" s="263">
        <v>-612</v>
      </c>
      <c r="F71" s="263">
        <v>1526</v>
      </c>
      <c r="G71" s="146">
        <v>967</v>
      </c>
    </row>
    <row r="72" spans="2:7">
      <c r="B72" s="42" t="s">
        <v>337</v>
      </c>
      <c r="C72" s="247">
        <v>128</v>
      </c>
      <c r="D72" s="247">
        <v>-38</v>
      </c>
      <c r="E72" s="247">
        <v>5</v>
      </c>
      <c r="F72" s="247">
        <v>-12</v>
      </c>
      <c r="G72" s="144">
        <v>83</v>
      </c>
    </row>
    <row r="73" spans="2:7">
      <c r="B73" s="145" t="s">
        <v>121</v>
      </c>
      <c r="C73" s="263">
        <v>81</v>
      </c>
      <c r="D73" s="263">
        <v>63</v>
      </c>
      <c r="E73" s="263">
        <v>-607</v>
      </c>
      <c r="F73" s="263">
        <v>1513</v>
      </c>
      <c r="G73" s="146">
        <v>1050</v>
      </c>
    </row>
    <row r="74" spans="2:7">
      <c r="B74" s="215"/>
      <c r="C74" s="215"/>
      <c r="D74" s="215"/>
      <c r="E74" s="215"/>
      <c r="F74" s="215"/>
      <c r="G74" s="215"/>
    </row>
    <row r="75" spans="2:7" ht="15" thickBot="1">
      <c r="B75" s="105" t="s">
        <v>187</v>
      </c>
      <c r="C75" s="105"/>
      <c r="D75" s="105"/>
      <c r="E75" s="105"/>
      <c r="F75" s="105"/>
      <c r="G75" s="215"/>
    </row>
    <row r="76" spans="2:7">
      <c r="B76" s="130" t="s">
        <v>96</v>
      </c>
      <c r="C76" s="130"/>
      <c r="D76" s="130"/>
      <c r="E76" s="130"/>
      <c r="F76" s="130"/>
      <c r="G76" s="130"/>
    </row>
    <row r="77" spans="2:7" ht="15" thickBot="1">
      <c r="B77" s="253"/>
      <c r="C77" s="305" t="s">
        <v>109</v>
      </c>
      <c r="D77" s="305" t="s">
        <v>389</v>
      </c>
      <c r="E77" s="305" t="s">
        <v>390</v>
      </c>
      <c r="F77" s="305"/>
      <c r="G77" s="229" t="s">
        <v>285</v>
      </c>
    </row>
    <row r="78" spans="2:7">
      <c r="B78" s="145" t="s">
        <v>333</v>
      </c>
      <c r="C78" s="42"/>
      <c r="D78" s="143"/>
      <c r="E78" s="143"/>
      <c r="F78" s="143"/>
      <c r="G78" s="142"/>
    </row>
    <row r="79" spans="2:7">
      <c r="B79" s="42" t="s">
        <v>3</v>
      </c>
      <c r="C79" s="247">
        <v>14302</v>
      </c>
      <c r="D79" s="93">
        <v>14308</v>
      </c>
      <c r="E79" s="93">
        <v>12700</v>
      </c>
      <c r="F79" s="93"/>
      <c r="G79" s="144">
        <v>12662</v>
      </c>
    </row>
    <row r="80" spans="2:7">
      <c r="B80" s="42" t="s">
        <v>4</v>
      </c>
      <c r="C80" s="247">
        <v>4623</v>
      </c>
      <c r="D80" s="93">
        <v>4376</v>
      </c>
      <c r="E80" s="93">
        <v>4488</v>
      </c>
      <c r="F80" s="93"/>
      <c r="G80" s="144">
        <v>9721</v>
      </c>
    </row>
    <row r="81" spans="2:7">
      <c r="B81" s="42" t="s">
        <v>97</v>
      </c>
      <c r="C81" s="42">
        <v>272</v>
      </c>
      <c r="D81" s="93">
        <v>269</v>
      </c>
      <c r="E81" s="93">
        <v>262</v>
      </c>
      <c r="F81" s="93"/>
      <c r="G81" s="144">
        <v>262</v>
      </c>
    </row>
    <row r="82" spans="2:7">
      <c r="B82" s="145" t="s">
        <v>123</v>
      </c>
      <c r="C82" s="263">
        <v>19198</v>
      </c>
      <c r="D82" s="147">
        <v>18953</v>
      </c>
      <c r="E82" s="147">
        <v>17450</v>
      </c>
      <c r="F82" s="147"/>
      <c r="G82" s="146">
        <v>22646</v>
      </c>
    </row>
    <row r="83" spans="2:7" ht="7" customHeight="1">
      <c r="B83" s="145"/>
      <c r="C83" s="263"/>
      <c r="D83" s="147"/>
      <c r="E83" s="147"/>
      <c r="F83" s="147"/>
      <c r="G83" s="147"/>
    </row>
    <row r="84" spans="2:7">
      <c r="B84" s="145" t="s">
        <v>334</v>
      </c>
      <c r="C84" s="42"/>
      <c r="D84" s="42"/>
      <c r="E84" s="42"/>
      <c r="F84" s="42"/>
      <c r="G84" s="93"/>
    </row>
    <row r="85" spans="2:7">
      <c r="B85" s="42" t="s">
        <v>299</v>
      </c>
      <c r="C85" s="247">
        <v>14302</v>
      </c>
      <c r="D85" s="93">
        <v>14308</v>
      </c>
      <c r="E85" s="93">
        <v>12700</v>
      </c>
      <c r="F85" s="93"/>
      <c r="G85" s="144">
        <v>12662</v>
      </c>
    </row>
    <row r="86" spans="2:7">
      <c r="B86" s="42" t="s">
        <v>300</v>
      </c>
      <c r="C86" s="247">
        <v>4014</v>
      </c>
      <c r="D86" s="93">
        <v>3767</v>
      </c>
      <c r="E86" s="93">
        <v>3873</v>
      </c>
      <c r="F86" s="93"/>
      <c r="G86" s="144">
        <v>3955</v>
      </c>
    </row>
    <row r="87" spans="2:7">
      <c r="B87" s="42" t="s">
        <v>301</v>
      </c>
      <c r="C87" s="327">
        <v>609</v>
      </c>
      <c r="D87" s="93">
        <v>609</v>
      </c>
      <c r="E87" s="93">
        <v>614</v>
      </c>
      <c r="F87" s="93"/>
      <c r="G87" s="144">
        <v>5767</v>
      </c>
    </row>
    <row r="88" spans="2:7">
      <c r="B88" s="42" t="s">
        <v>335</v>
      </c>
      <c r="C88" s="327">
        <v>272</v>
      </c>
      <c r="D88" s="93">
        <v>269</v>
      </c>
      <c r="E88" s="93">
        <v>262</v>
      </c>
      <c r="F88" s="93"/>
      <c r="G88" s="144">
        <v>262</v>
      </c>
    </row>
    <row r="89" spans="2:7">
      <c r="B89" s="145" t="s">
        <v>123</v>
      </c>
      <c r="C89" s="263">
        <v>19198</v>
      </c>
      <c r="D89" s="147">
        <v>18953</v>
      </c>
      <c r="E89" s="147">
        <v>17450</v>
      </c>
      <c r="F89" s="147"/>
      <c r="G89" s="146">
        <v>22646</v>
      </c>
    </row>
    <row r="90" spans="2:7">
      <c r="B90" s="215"/>
      <c r="C90" s="215"/>
      <c r="D90" s="215"/>
      <c r="E90" s="215"/>
      <c r="F90" s="215"/>
      <c r="G90" s="215"/>
    </row>
    <row r="91" spans="2:7" ht="15" thickBot="1">
      <c r="B91" s="105" t="s">
        <v>321</v>
      </c>
      <c r="C91" s="105"/>
      <c r="D91" s="105"/>
      <c r="E91" s="105"/>
      <c r="F91" s="105"/>
      <c r="G91" s="105"/>
    </row>
    <row r="92" spans="2:7">
      <c r="B92" s="130" t="s">
        <v>96</v>
      </c>
      <c r="C92" s="130"/>
      <c r="D92" s="130"/>
      <c r="E92" s="130"/>
      <c r="F92" s="130"/>
      <c r="G92" s="130"/>
    </row>
    <row r="93" spans="2:7" ht="15" thickBot="1">
      <c r="B93" s="253"/>
      <c r="C93" s="253" t="s">
        <v>18</v>
      </c>
      <c r="D93" s="305" t="s">
        <v>284</v>
      </c>
      <c r="E93" s="305" t="s">
        <v>284</v>
      </c>
      <c r="F93" s="253" t="s">
        <v>284</v>
      </c>
      <c r="G93" s="229">
        <v>2020</v>
      </c>
    </row>
    <row r="94" spans="2:7">
      <c r="B94" s="145" t="s">
        <v>333</v>
      </c>
      <c r="C94" s="42"/>
      <c r="D94" s="42"/>
      <c r="E94" s="42"/>
      <c r="F94" s="42"/>
      <c r="G94" s="142"/>
    </row>
    <row r="95" spans="2:7">
      <c r="B95" s="42" t="s">
        <v>3</v>
      </c>
      <c r="C95" s="247">
        <v>137</v>
      </c>
      <c r="D95" s="247">
        <v>-152</v>
      </c>
      <c r="E95" s="247">
        <v>-24</v>
      </c>
      <c r="F95" s="247">
        <v>184</v>
      </c>
      <c r="G95" s="144">
        <v>145</v>
      </c>
    </row>
    <row r="96" spans="2:7">
      <c r="B96" s="42" t="s">
        <v>4</v>
      </c>
      <c r="C96" s="247">
        <v>501</v>
      </c>
      <c r="D96" s="247">
        <v>309</v>
      </c>
      <c r="E96" s="247">
        <v>335</v>
      </c>
      <c r="F96" s="247">
        <v>369</v>
      </c>
      <c r="G96" s="144">
        <v>1514</v>
      </c>
    </row>
    <row r="97" spans="2:7">
      <c r="B97" s="42" t="s">
        <v>97</v>
      </c>
      <c r="C97" s="247">
        <v>-15</v>
      </c>
      <c r="D97" s="247">
        <v>-3</v>
      </c>
      <c r="E97" s="247">
        <v>-12</v>
      </c>
      <c r="F97" s="247">
        <v>-17</v>
      </c>
      <c r="G97" s="144">
        <v>-47</v>
      </c>
    </row>
    <row r="98" spans="2:7">
      <c r="B98" s="42" t="s">
        <v>337</v>
      </c>
      <c r="C98" s="247">
        <v>77</v>
      </c>
      <c r="D98" s="247">
        <v>-9</v>
      </c>
      <c r="E98" s="247">
        <v>18</v>
      </c>
      <c r="F98" s="247">
        <v>-12</v>
      </c>
      <c r="G98" s="144">
        <v>74</v>
      </c>
    </row>
    <row r="99" spans="2:7" s="303" customFormat="1">
      <c r="B99" s="145" t="s">
        <v>123</v>
      </c>
      <c r="C99" s="263">
        <v>699</v>
      </c>
      <c r="D99" s="263">
        <v>145</v>
      </c>
      <c r="E99" s="263">
        <v>317</v>
      </c>
      <c r="F99" s="263">
        <v>524</v>
      </c>
      <c r="G99" s="146">
        <v>1686</v>
      </c>
    </row>
    <row r="100" spans="2:7" ht="7" customHeight="1">
      <c r="B100" s="145"/>
      <c r="C100" s="263"/>
      <c r="D100" s="147"/>
      <c r="E100" s="147"/>
      <c r="F100" s="147"/>
      <c r="G100" s="147"/>
    </row>
    <row r="101" spans="2:7">
      <c r="B101" s="145" t="s">
        <v>334</v>
      </c>
      <c r="C101" s="42"/>
      <c r="D101" s="42"/>
      <c r="E101" s="42"/>
      <c r="F101" s="42"/>
      <c r="G101" s="93"/>
    </row>
    <row r="102" spans="2:7">
      <c r="B102" s="145" t="s">
        <v>299</v>
      </c>
      <c r="C102" s="247">
        <v>137</v>
      </c>
      <c r="D102" s="247">
        <v>-152</v>
      </c>
      <c r="E102" s="247">
        <v>-24</v>
      </c>
      <c r="F102" s="247">
        <v>184</v>
      </c>
      <c r="G102" s="144">
        <v>145</v>
      </c>
    </row>
    <row r="103" spans="2:7">
      <c r="B103" s="42" t="s">
        <v>300</v>
      </c>
      <c r="C103" s="247">
        <v>367</v>
      </c>
      <c r="D103" s="247">
        <v>231</v>
      </c>
      <c r="E103" s="247">
        <v>236</v>
      </c>
      <c r="F103" s="247">
        <v>161</v>
      </c>
      <c r="G103" s="144">
        <v>996</v>
      </c>
    </row>
    <row r="104" spans="2:7">
      <c r="B104" s="42" t="s">
        <v>301</v>
      </c>
      <c r="C104" s="247">
        <v>133</v>
      </c>
      <c r="D104" s="247">
        <v>78</v>
      </c>
      <c r="E104" s="247">
        <v>99</v>
      </c>
      <c r="F104" s="247">
        <v>208</v>
      </c>
      <c r="G104" s="144">
        <v>519</v>
      </c>
    </row>
    <row r="105" spans="2:7">
      <c r="B105" s="42" t="s">
        <v>335</v>
      </c>
      <c r="C105" s="247">
        <v>-15</v>
      </c>
      <c r="D105" s="247">
        <v>-3</v>
      </c>
      <c r="E105" s="247">
        <v>-12</v>
      </c>
      <c r="F105" s="247">
        <v>-17</v>
      </c>
      <c r="G105" s="144">
        <v>-47</v>
      </c>
    </row>
    <row r="106" spans="2:7">
      <c r="B106" s="42" t="s">
        <v>337</v>
      </c>
      <c r="C106" s="247">
        <v>77</v>
      </c>
      <c r="D106" s="247">
        <v>-9</v>
      </c>
      <c r="E106" s="247">
        <v>18</v>
      </c>
      <c r="F106" s="247">
        <v>-12</v>
      </c>
      <c r="G106" s="144">
        <v>74</v>
      </c>
    </row>
    <row r="107" spans="2:7">
      <c r="B107" s="145" t="s">
        <v>123</v>
      </c>
      <c r="C107" s="263">
        <v>699</v>
      </c>
      <c r="D107" s="263">
        <v>145</v>
      </c>
      <c r="E107" s="263">
        <v>317</v>
      </c>
      <c r="F107" s="263">
        <v>524</v>
      </c>
      <c r="G107" s="146">
        <v>1686</v>
      </c>
    </row>
    <row r="108" spans="2:7">
      <c r="B108" s="215"/>
      <c r="C108" s="215"/>
      <c r="D108" s="215"/>
      <c r="E108" s="215"/>
      <c r="F108" s="215"/>
      <c r="G108" s="215"/>
    </row>
  </sheetData>
  <hyperlinks>
    <hyperlink ref="B2" location="Index!A1" display="Index!A1" xr:uid="{00000000-0004-0000-0A00-000000000000}"/>
  </hyperlinks>
  <pageMargins left="0.7" right="0.7" top="0.75" bottom="0.75" header="0.3" footer="0.3"/>
  <pageSetup paperSize="9" scale="63" orientation="portrait" r:id="rId1"/>
  <rowBreaks count="1" manualBreakCount="1">
    <brk id="54" min="1" max="6"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3E675F-F058-4A79-A982-862B5926206F}">
  <dimension ref="A1:D12"/>
  <sheetViews>
    <sheetView view="pageBreakPreview" zoomScaleNormal="100" zoomScaleSheetLayoutView="100" workbookViewId="0">
      <selection activeCell="L51" sqref="L51"/>
    </sheetView>
  </sheetViews>
  <sheetFormatPr defaultRowHeight="14.5"/>
  <cols>
    <col min="1" max="1" width="2.54296875" customWidth="1"/>
    <col min="2" max="2" width="74.453125" customWidth="1"/>
    <col min="3" max="3" width="27.54296875" customWidth="1"/>
    <col min="4" max="4" width="32.7265625" customWidth="1"/>
    <col min="5" max="5" width="2.54296875" customWidth="1"/>
  </cols>
  <sheetData>
    <row r="1" spans="1:4" ht="14.5" customHeight="1">
      <c r="A1" s="12"/>
      <c r="C1" s="104"/>
      <c r="D1" s="455"/>
    </row>
    <row r="2" spans="1:4" ht="18">
      <c r="A2" s="12"/>
      <c r="B2" s="325" t="s">
        <v>0</v>
      </c>
      <c r="C2" s="104"/>
      <c r="D2" s="455"/>
    </row>
    <row r="3" spans="1:4" ht="14.5" customHeight="1">
      <c r="A3" s="12"/>
      <c r="B3" s="211"/>
      <c r="C3" s="104"/>
      <c r="D3" s="455"/>
    </row>
    <row r="4" spans="1:4" ht="14.5" customHeight="1">
      <c r="A4" s="12"/>
      <c r="B4" s="211"/>
      <c r="C4" s="104"/>
      <c r="D4" s="325"/>
    </row>
    <row r="5" spans="1:4" ht="14.5" customHeight="1">
      <c r="A5" s="12"/>
      <c r="B5" s="120" t="s">
        <v>400</v>
      </c>
      <c r="C5" s="104"/>
      <c r="D5" s="325"/>
    </row>
    <row r="6" spans="1:4" ht="14.5" customHeight="1">
      <c r="A6" s="12"/>
      <c r="B6" s="211"/>
      <c r="C6" s="104"/>
      <c r="D6" s="325"/>
    </row>
    <row r="7" spans="1:4" ht="15" thickBot="1">
      <c r="A7" s="12"/>
      <c r="B7" s="105" t="s">
        <v>401</v>
      </c>
      <c r="C7" s="40"/>
      <c r="D7" s="105"/>
    </row>
    <row r="8" spans="1:4">
      <c r="A8" s="12"/>
      <c r="B8" s="130" t="s">
        <v>96</v>
      </c>
      <c r="C8" s="131"/>
      <c r="D8" s="130"/>
    </row>
    <row r="9" spans="1:4" ht="29" thickBot="1">
      <c r="A9" s="12"/>
      <c r="B9" s="138"/>
      <c r="C9" s="326" t="s">
        <v>402</v>
      </c>
      <c r="D9" s="326" t="s">
        <v>403</v>
      </c>
    </row>
    <row r="10" spans="1:4">
      <c r="A10" s="12"/>
      <c r="B10" s="132" t="s">
        <v>404</v>
      </c>
      <c r="C10" s="133">
        <v>451</v>
      </c>
      <c r="D10" s="133">
        <v>100</v>
      </c>
    </row>
    <row r="11" spans="1:4">
      <c r="A11" s="12"/>
      <c r="B11" s="134" t="s">
        <v>405</v>
      </c>
      <c r="C11" s="136">
        <v>-8</v>
      </c>
      <c r="D11" s="136">
        <f>-5</f>
        <v>-5</v>
      </c>
    </row>
    <row r="12" spans="1:4">
      <c r="A12" s="12"/>
      <c r="B12" s="273" t="s">
        <v>406</v>
      </c>
      <c r="C12" s="275">
        <v>443</v>
      </c>
      <c r="D12" s="275">
        <v>94</v>
      </c>
    </row>
  </sheetData>
  <mergeCells count="1">
    <mergeCell ref="D1:D3"/>
  </mergeCells>
  <hyperlinks>
    <hyperlink ref="B2" location="Index!A1" display="Index!A1" xr:uid="{8F05F64E-BD62-470D-8E39-CD1B3D066E26}"/>
  </hyperlinks>
  <pageMargins left="0.7" right="0.7" top="0.75" bottom="0.75" header="0.3" footer="0.3"/>
  <pageSetup paperSize="9" scale="6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topLeftCell="B1" zoomScaleNormal="100" zoomScaleSheetLayoutView="100" workbookViewId="0">
      <selection activeCell="L51" sqref="L51"/>
    </sheetView>
  </sheetViews>
  <sheetFormatPr defaultRowHeight="14.5"/>
  <cols>
    <col min="1" max="1" width="2.54296875" customWidth="1"/>
    <col min="2" max="2" width="60.1796875" customWidth="1"/>
    <col min="3" max="7" width="23.54296875" customWidth="1"/>
  </cols>
  <sheetData>
    <row r="1" spans="1:7" ht="14.5" customHeight="1">
      <c r="A1" s="36"/>
      <c r="C1" s="104"/>
      <c r="D1" s="104"/>
      <c r="E1" s="104"/>
      <c r="F1" s="104"/>
      <c r="G1" s="104"/>
    </row>
    <row r="2" spans="1:7" ht="18">
      <c r="A2" s="36"/>
      <c r="B2" s="218" t="s">
        <v>0</v>
      </c>
      <c r="C2" s="104"/>
      <c r="D2" s="104"/>
      <c r="E2" s="104"/>
      <c r="F2" s="104"/>
      <c r="G2" s="104"/>
    </row>
    <row r="3" spans="1:7" ht="14.5" customHeight="1">
      <c r="A3" s="36"/>
      <c r="B3" s="211"/>
      <c r="C3" s="104"/>
      <c r="D3" s="104"/>
      <c r="E3" s="104"/>
      <c r="F3" s="104"/>
      <c r="G3" s="104"/>
    </row>
    <row r="4" spans="1:7" ht="14.5" customHeight="1">
      <c r="A4" s="36"/>
      <c r="B4" s="211"/>
      <c r="C4" s="104"/>
      <c r="D4" s="104"/>
      <c r="E4" s="104"/>
      <c r="F4" s="104"/>
      <c r="G4" s="104"/>
    </row>
    <row r="5" spans="1:7">
      <c r="A5" s="36"/>
      <c r="B5" s="120" t="s">
        <v>10</v>
      </c>
      <c r="C5" s="9"/>
      <c r="D5" s="9"/>
      <c r="E5" s="9"/>
      <c r="F5" s="9"/>
      <c r="G5" s="9"/>
    </row>
    <row r="6" spans="1:7">
      <c r="A6" s="36"/>
      <c r="B6" s="9"/>
      <c r="C6" s="9"/>
      <c r="D6" s="9"/>
      <c r="E6" s="215"/>
      <c r="F6" s="215"/>
      <c r="G6" s="215"/>
    </row>
    <row r="7" spans="1:7" ht="15" thickBot="1">
      <c r="A7" s="36"/>
      <c r="B7" s="105" t="s">
        <v>233</v>
      </c>
      <c r="C7" s="105"/>
      <c r="D7" s="105"/>
      <c r="E7" s="215"/>
      <c r="F7" s="215"/>
      <c r="G7" s="215"/>
    </row>
    <row r="8" spans="1:7">
      <c r="A8" s="36"/>
      <c r="B8" s="130" t="s">
        <v>96</v>
      </c>
      <c r="C8" s="130"/>
      <c r="D8" s="130"/>
      <c r="E8" s="215"/>
      <c r="F8" s="215"/>
      <c r="G8" s="215"/>
    </row>
    <row r="9" spans="1:7" ht="15" thickBot="1">
      <c r="A9" s="36"/>
      <c r="B9" s="138"/>
      <c r="C9" s="229">
        <v>2021</v>
      </c>
      <c r="D9" s="359">
        <v>2020</v>
      </c>
      <c r="E9" s="215"/>
      <c r="F9" s="215"/>
      <c r="G9" s="215"/>
    </row>
    <row r="10" spans="1:7">
      <c r="A10" s="36"/>
      <c r="B10" s="42" t="s">
        <v>136</v>
      </c>
      <c r="C10" s="142">
        <v>34792</v>
      </c>
      <c r="D10" s="143">
        <v>16076</v>
      </c>
      <c r="E10" s="215"/>
      <c r="F10" s="215"/>
      <c r="G10" s="215"/>
    </row>
    <row r="11" spans="1:7">
      <c r="A11" s="36"/>
      <c r="B11" s="42" t="s">
        <v>137</v>
      </c>
      <c r="C11" s="144">
        <v>763</v>
      </c>
      <c r="D11" s="93">
        <v>474</v>
      </c>
      <c r="E11" s="215"/>
      <c r="F11" s="215"/>
      <c r="G11" s="215"/>
    </row>
    <row r="12" spans="1:7">
      <c r="A12" s="36"/>
      <c r="B12" s="145" t="s">
        <v>138</v>
      </c>
      <c r="C12" s="146">
        <v>35555</v>
      </c>
      <c r="D12" s="147">
        <v>16550</v>
      </c>
      <c r="E12" s="215"/>
      <c r="F12" s="215"/>
      <c r="G12" s="215"/>
    </row>
    <row r="13" spans="1:7">
      <c r="A13" s="36"/>
      <c r="B13" s="9"/>
      <c r="C13" s="9"/>
      <c r="D13" s="9"/>
      <c r="E13" s="215"/>
      <c r="F13" s="215"/>
      <c r="G13" s="215"/>
    </row>
    <row r="14" spans="1:7" ht="15" thickBot="1">
      <c r="A14" s="36"/>
      <c r="B14" s="40" t="s">
        <v>136</v>
      </c>
      <c r="C14" s="40"/>
      <c r="D14" s="40"/>
      <c r="E14" s="40"/>
      <c r="F14" s="40"/>
      <c r="G14" s="40"/>
    </row>
    <row r="15" spans="1:7">
      <c r="A15" s="36"/>
      <c r="B15" s="123" t="s">
        <v>96</v>
      </c>
      <c r="C15" s="123"/>
      <c r="D15" s="123"/>
      <c r="E15" s="123"/>
      <c r="F15" s="123"/>
      <c r="G15" s="123"/>
    </row>
    <row r="16" spans="1:7" ht="15" thickBot="1">
      <c r="A16" s="36"/>
      <c r="B16" s="360"/>
      <c r="C16" s="370"/>
      <c r="D16" s="370"/>
      <c r="E16" s="370"/>
      <c r="F16" s="370"/>
      <c r="G16" s="229">
        <v>2021</v>
      </c>
    </row>
    <row r="17" spans="1:7">
      <c r="A17" s="36"/>
      <c r="B17" s="49"/>
      <c r="C17" s="264" t="s">
        <v>299</v>
      </c>
      <c r="D17" s="265" t="s">
        <v>300</v>
      </c>
      <c r="E17" s="266" t="s">
        <v>301</v>
      </c>
      <c r="F17" s="268" t="s">
        <v>335</v>
      </c>
      <c r="G17" s="149" t="s">
        <v>123</v>
      </c>
    </row>
    <row r="18" spans="1:7">
      <c r="A18" s="36"/>
      <c r="B18" s="9" t="s">
        <v>139</v>
      </c>
      <c r="C18" s="267">
        <v>1057</v>
      </c>
      <c r="D18" s="267">
        <v>1071</v>
      </c>
      <c r="E18" s="267"/>
      <c r="F18" s="269"/>
      <c r="G18" s="151">
        <v>2128</v>
      </c>
    </row>
    <row r="19" spans="1:7">
      <c r="A19" s="36"/>
      <c r="B19" s="9" t="s">
        <v>140</v>
      </c>
      <c r="C19" s="267">
        <v>1043</v>
      </c>
      <c r="D19" s="267">
        <v>9107</v>
      </c>
      <c r="E19" s="267"/>
      <c r="F19" s="269"/>
      <c r="G19" s="151">
        <v>10150</v>
      </c>
    </row>
    <row r="20" spans="1:7">
      <c r="A20" s="36"/>
      <c r="B20" s="9" t="s">
        <v>141</v>
      </c>
      <c r="C20" s="267"/>
      <c r="D20" s="267">
        <v>10460</v>
      </c>
      <c r="E20" s="267"/>
      <c r="F20" s="269"/>
      <c r="G20" s="151">
        <v>10460</v>
      </c>
    </row>
    <row r="21" spans="1:7">
      <c r="A21" s="36"/>
      <c r="B21" s="9" t="s">
        <v>358</v>
      </c>
      <c r="C21" s="267"/>
      <c r="D21" s="267">
        <v>56</v>
      </c>
      <c r="E21" s="267">
        <v>10347</v>
      </c>
      <c r="F21" s="269"/>
      <c r="G21" s="151">
        <v>10403</v>
      </c>
    </row>
    <row r="22" spans="1:7">
      <c r="A22" s="36"/>
      <c r="B22" s="42" t="s">
        <v>359</v>
      </c>
      <c r="C22" s="267">
        <v>11</v>
      </c>
      <c r="D22" s="267">
        <v>140</v>
      </c>
      <c r="E22" s="267"/>
      <c r="F22" s="269"/>
      <c r="G22" s="151">
        <v>151</v>
      </c>
    </row>
    <row r="23" spans="1:7">
      <c r="A23" s="36"/>
      <c r="B23" s="9" t="s">
        <v>142</v>
      </c>
      <c r="C23" s="267">
        <v>32</v>
      </c>
      <c r="D23" s="267">
        <v>1294</v>
      </c>
      <c r="E23" s="267">
        <v>160</v>
      </c>
      <c r="F23" s="269">
        <v>13</v>
      </c>
      <c r="G23" s="151">
        <v>1500</v>
      </c>
    </row>
    <row r="24" spans="1:7" ht="15" thickBot="1">
      <c r="A24" s="36"/>
      <c r="B24" s="152" t="s">
        <v>123</v>
      </c>
      <c r="C24" s="272">
        <v>2143</v>
      </c>
      <c r="D24" s="272">
        <v>22129</v>
      </c>
      <c r="E24" s="272">
        <v>10507</v>
      </c>
      <c r="F24" s="151">
        <v>13</v>
      </c>
      <c r="G24" s="151">
        <v>34792</v>
      </c>
    </row>
    <row r="25" spans="1:7">
      <c r="A25" s="36"/>
      <c r="B25" s="123"/>
      <c r="C25" s="154"/>
      <c r="D25" s="209"/>
      <c r="E25" s="154"/>
      <c r="F25" s="209"/>
      <c r="G25" s="209"/>
    </row>
    <row r="26" spans="1:7" ht="15" thickBot="1">
      <c r="A26" s="36"/>
      <c r="B26" s="360"/>
      <c r="C26" s="360"/>
      <c r="D26" s="360"/>
      <c r="E26" s="360"/>
      <c r="F26" s="384"/>
      <c r="G26" s="359">
        <v>2020</v>
      </c>
    </row>
    <row r="27" spans="1:7">
      <c r="A27" s="36"/>
      <c r="B27" s="49"/>
      <c r="C27" s="10" t="s">
        <v>299</v>
      </c>
      <c r="D27" s="155" t="s">
        <v>300</v>
      </c>
      <c r="E27" s="148" t="s">
        <v>301</v>
      </c>
      <c r="F27" s="270" t="s">
        <v>335</v>
      </c>
      <c r="G27" s="156" t="s">
        <v>123</v>
      </c>
    </row>
    <row r="28" spans="1:7">
      <c r="A28" s="36"/>
      <c r="B28" s="9" t="s">
        <v>139</v>
      </c>
      <c r="C28" s="150">
        <v>769</v>
      </c>
      <c r="D28" s="150">
        <v>615</v>
      </c>
      <c r="E28" s="150"/>
      <c r="F28" s="271"/>
      <c r="G28" s="157">
        <v>1384</v>
      </c>
    </row>
    <row r="29" spans="1:7">
      <c r="A29" s="36"/>
      <c r="B29" s="9" t="s">
        <v>140</v>
      </c>
      <c r="C29" s="150">
        <v>715</v>
      </c>
      <c r="D29" s="150">
        <v>3280</v>
      </c>
      <c r="E29" s="150"/>
      <c r="F29" s="271"/>
      <c r="G29" s="157">
        <v>3995</v>
      </c>
    </row>
    <row r="30" spans="1:7">
      <c r="A30" s="36"/>
      <c r="B30" s="9" t="s">
        <v>141</v>
      </c>
      <c r="C30" s="150"/>
      <c r="D30" s="150">
        <v>6932</v>
      </c>
      <c r="E30" s="150"/>
      <c r="F30" s="271"/>
      <c r="G30" s="157">
        <v>6932</v>
      </c>
    </row>
    <row r="31" spans="1:7">
      <c r="A31" s="36"/>
      <c r="B31" s="9" t="s">
        <v>358</v>
      </c>
      <c r="C31" s="150"/>
      <c r="D31" s="150">
        <v>15</v>
      </c>
      <c r="E31" s="150">
        <v>2314</v>
      </c>
      <c r="F31" s="271"/>
      <c r="G31" s="157">
        <v>2329</v>
      </c>
    </row>
    <row r="32" spans="1:7">
      <c r="A32" s="36"/>
      <c r="B32" s="42" t="s">
        <v>359</v>
      </c>
      <c r="C32" s="150">
        <v>11</v>
      </c>
      <c r="D32" s="150">
        <v>231</v>
      </c>
      <c r="E32" s="150"/>
      <c r="F32" s="271"/>
      <c r="G32" s="157">
        <v>242</v>
      </c>
    </row>
    <row r="33" spans="1:7">
      <c r="A33" s="36"/>
      <c r="B33" s="9" t="s">
        <v>142</v>
      </c>
      <c r="C33" s="150">
        <v>27</v>
      </c>
      <c r="D33" s="150">
        <v>1115</v>
      </c>
      <c r="E33" s="150">
        <v>50</v>
      </c>
      <c r="F33" s="271">
        <v>3</v>
      </c>
      <c r="G33" s="157">
        <v>1194</v>
      </c>
    </row>
    <row r="34" spans="1:7">
      <c r="A34" s="36"/>
      <c r="B34" s="152" t="s">
        <v>123</v>
      </c>
      <c r="C34" s="153">
        <v>1521</v>
      </c>
      <c r="D34" s="153">
        <v>12188</v>
      </c>
      <c r="E34" s="153">
        <v>2363</v>
      </c>
      <c r="F34" s="157">
        <v>3</v>
      </c>
      <c r="G34" s="157">
        <v>16076</v>
      </c>
    </row>
    <row r="35" spans="1:7">
      <c r="A35" s="36"/>
      <c r="B35" s="36"/>
      <c r="C35" s="217"/>
      <c r="D35" s="217"/>
      <c r="E35" s="36"/>
      <c r="F35" s="217"/>
      <c r="G35" s="217"/>
    </row>
  </sheetData>
  <hyperlinks>
    <hyperlink ref="B2" location="Index!A1" display="Index!A1" xr:uid="{00000000-0004-0000-0B00-000000000000}"/>
  </hyperlinks>
  <pageMargins left="0.7" right="0.7" top="0.75" bottom="0.75" header="0.3" footer="0.3"/>
  <pageSetup paperSize="9" scale="4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11"/>
  <sheetViews>
    <sheetView view="pageBreakPreview" zoomScaleNormal="100" zoomScaleSheetLayoutView="100" workbookViewId="0">
      <selection activeCell="L51" sqref="L51"/>
    </sheetView>
  </sheetViews>
  <sheetFormatPr defaultColWidth="8.54296875" defaultRowHeight="14.5"/>
  <cols>
    <col min="1" max="1" width="2.54296875" customWidth="1"/>
    <col min="2" max="2" width="40.54296875" customWidth="1"/>
    <col min="3" max="9" width="7.54296875" customWidth="1"/>
    <col min="10" max="10" width="7.54296875" style="347" customWidth="1"/>
    <col min="11" max="12" width="7.54296875" style="353" customWidth="1"/>
  </cols>
  <sheetData>
    <row r="1" spans="1:12" ht="14.5" customHeight="1">
      <c r="A1" s="81"/>
      <c r="C1" s="104"/>
      <c r="D1" s="104"/>
      <c r="E1" s="104"/>
      <c r="F1" s="104"/>
      <c r="G1" s="104"/>
      <c r="H1" s="104"/>
      <c r="I1" s="104"/>
      <c r="J1" s="104"/>
      <c r="K1" s="104"/>
      <c r="L1" s="104"/>
    </row>
    <row r="2" spans="1:12" ht="18">
      <c r="A2" s="81"/>
      <c r="B2" s="118" t="s">
        <v>0</v>
      </c>
      <c r="C2" s="104"/>
      <c r="D2" s="104"/>
      <c r="E2" s="104"/>
      <c r="F2" s="104"/>
      <c r="G2" s="104"/>
      <c r="H2" s="104"/>
      <c r="I2" s="104"/>
      <c r="J2" s="104"/>
      <c r="K2" s="104"/>
      <c r="L2" s="104"/>
    </row>
    <row r="3" spans="1:12" ht="14.5" customHeight="1">
      <c r="A3" s="81"/>
      <c r="B3" s="210"/>
      <c r="C3" s="104"/>
      <c r="D3" s="104"/>
      <c r="E3" s="104"/>
      <c r="F3" s="104"/>
      <c r="G3" s="104"/>
      <c r="H3" s="104"/>
      <c r="I3" s="104"/>
      <c r="J3" s="104"/>
      <c r="K3" s="104"/>
      <c r="L3" s="104"/>
    </row>
    <row r="4" spans="1:12" ht="14.5" customHeight="1">
      <c r="A4" s="81"/>
      <c r="B4" s="210"/>
      <c r="C4" s="104"/>
      <c r="D4" s="104"/>
      <c r="E4" s="104"/>
      <c r="F4" s="104"/>
      <c r="G4" s="104"/>
      <c r="H4" s="104"/>
      <c r="I4" s="104"/>
      <c r="J4" s="104"/>
      <c r="K4" s="104"/>
      <c r="L4" s="104"/>
    </row>
    <row r="5" spans="1:12" ht="15" thickBot="1">
      <c r="A5" s="81"/>
      <c r="B5" s="40" t="s">
        <v>134</v>
      </c>
      <c r="C5" s="40"/>
      <c r="D5" s="40"/>
      <c r="E5" s="40"/>
      <c r="F5" s="40"/>
      <c r="G5" s="40"/>
      <c r="H5" s="40"/>
      <c r="I5" s="40"/>
      <c r="J5" s="40"/>
      <c r="K5" s="40"/>
      <c r="L5" s="40"/>
    </row>
    <row r="6" spans="1:12">
      <c r="A6" s="81"/>
      <c r="B6" s="139" t="s">
        <v>17</v>
      </c>
      <c r="C6" s="123"/>
      <c r="D6" s="123"/>
      <c r="E6" s="123"/>
      <c r="F6" s="123"/>
      <c r="G6" s="123"/>
      <c r="H6" s="123"/>
      <c r="I6" s="123"/>
      <c r="J6" s="123"/>
      <c r="K6" s="123"/>
      <c r="L6" s="123"/>
    </row>
    <row r="7" spans="1:12" ht="15" thickBot="1">
      <c r="A7" s="81"/>
      <c r="B7" s="140"/>
      <c r="C7" s="305" t="s">
        <v>18</v>
      </c>
      <c r="D7" s="305" t="s">
        <v>385</v>
      </c>
      <c r="E7" s="305" t="s">
        <v>386</v>
      </c>
      <c r="F7" s="305" t="s">
        <v>284</v>
      </c>
      <c r="G7" s="229">
        <v>2020</v>
      </c>
      <c r="H7" s="305" t="s">
        <v>302</v>
      </c>
      <c r="I7" s="305" t="s">
        <v>387</v>
      </c>
      <c r="J7" s="341" t="s">
        <v>435</v>
      </c>
      <c r="K7" s="359" t="s">
        <v>453</v>
      </c>
      <c r="L7" s="229">
        <v>2021</v>
      </c>
    </row>
    <row r="8" spans="1:12">
      <c r="A8" s="81"/>
      <c r="B8" s="104" t="s">
        <v>132</v>
      </c>
      <c r="C8" s="125">
        <v>-154</v>
      </c>
      <c r="D8" s="125">
        <v>69</v>
      </c>
      <c r="E8" s="125">
        <v>-50</v>
      </c>
      <c r="F8" s="125">
        <v>-109</v>
      </c>
      <c r="G8" s="15">
        <v>-244</v>
      </c>
      <c r="H8" s="125">
        <v>-214</v>
      </c>
      <c r="I8" s="125">
        <v>-338</v>
      </c>
      <c r="J8" s="125">
        <v>-575</v>
      </c>
      <c r="K8" s="125">
        <v>-929</v>
      </c>
      <c r="L8" s="15">
        <v>-2056</v>
      </c>
    </row>
    <row r="9" spans="1:12">
      <c r="A9" s="81"/>
      <c r="B9" s="104" t="s">
        <v>133</v>
      </c>
      <c r="C9" s="125">
        <v>81</v>
      </c>
      <c r="D9" s="125">
        <v>-81</v>
      </c>
      <c r="E9" s="125">
        <v>258</v>
      </c>
      <c r="F9" s="125">
        <v>589</v>
      </c>
      <c r="G9" s="15">
        <v>846</v>
      </c>
      <c r="H9" s="125">
        <v>-63</v>
      </c>
      <c r="I9" s="125">
        <v>-61</v>
      </c>
      <c r="J9" s="125">
        <v>43</v>
      </c>
      <c r="K9" s="125">
        <v>71</v>
      </c>
      <c r="L9" s="15">
        <v>-10</v>
      </c>
    </row>
    <row r="10" spans="1:12">
      <c r="A10" s="81"/>
      <c r="B10" s="141" t="s">
        <v>134</v>
      </c>
      <c r="C10" s="127">
        <v>-73</v>
      </c>
      <c r="D10" s="127">
        <v>-13</v>
      </c>
      <c r="E10" s="127">
        <v>208</v>
      </c>
      <c r="F10" s="127">
        <v>480</v>
      </c>
      <c r="G10" s="19">
        <v>603</v>
      </c>
      <c r="H10" s="127">
        <v>-277</v>
      </c>
      <c r="I10" s="127">
        <v>-399</v>
      </c>
      <c r="J10" s="127">
        <v>-532</v>
      </c>
      <c r="K10" s="127">
        <v>-858</v>
      </c>
      <c r="L10" s="19">
        <v>-2066</v>
      </c>
    </row>
    <row r="11" spans="1:12">
      <c r="A11" s="81"/>
      <c r="B11" s="104" t="s">
        <v>135</v>
      </c>
      <c r="C11" s="125" t="s">
        <v>33</v>
      </c>
      <c r="D11" s="125">
        <v>18</v>
      </c>
      <c r="E11" s="125">
        <v>31</v>
      </c>
      <c r="F11" s="125">
        <v>-33</v>
      </c>
      <c r="G11" s="15">
        <v>-69</v>
      </c>
      <c r="H11" s="125">
        <v>25</v>
      </c>
      <c r="I11" s="125">
        <v>33</v>
      </c>
      <c r="J11" s="125">
        <v>52</v>
      </c>
      <c r="K11" s="125">
        <v>56</v>
      </c>
      <c r="L11" s="15">
        <v>42</v>
      </c>
    </row>
  </sheetData>
  <hyperlinks>
    <hyperlink ref="B2" location="Index!A1" display="Index!A1" xr:uid="{00000000-0004-0000-0C00-000000000000}"/>
  </hyperlinks>
  <pageMargins left="0.7" right="0.7" top="0.75" bottom="0.75" header="0.3" footer="0.3"/>
  <pageSetup paperSize="9" scale="44"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L51" sqref="L51"/>
    </sheetView>
  </sheetViews>
  <sheetFormatPr defaultRowHeight="14.5"/>
  <cols>
    <col min="1" max="1" width="2.54296875" customWidth="1"/>
    <col min="2" max="2" width="74.453125" customWidth="1"/>
    <col min="3" max="5" width="7.54296875" customWidth="1"/>
    <col min="6" max="6" width="2.54296875" customWidth="1"/>
  </cols>
  <sheetData>
    <row r="1" spans="1:5" ht="14.5" customHeight="1">
      <c r="A1" s="12"/>
      <c r="C1" s="104"/>
      <c r="D1" s="455"/>
      <c r="E1" s="455"/>
    </row>
    <row r="2" spans="1:5" ht="18">
      <c r="A2" s="12"/>
      <c r="B2" s="118" t="s">
        <v>0</v>
      </c>
      <c r="C2" s="104"/>
      <c r="D2" s="455"/>
      <c r="E2" s="455"/>
    </row>
    <row r="3" spans="1:5" ht="14.5" customHeight="1">
      <c r="A3" s="12"/>
      <c r="B3" s="211"/>
      <c r="C3" s="104"/>
      <c r="D3" s="455"/>
      <c r="E3" s="455"/>
    </row>
    <row r="4" spans="1:5" ht="14.5" customHeight="1">
      <c r="A4" s="12"/>
      <c r="B4" s="211"/>
      <c r="C4" s="104"/>
      <c r="D4" s="118"/>
      <c r="E4" s="118"/>
    </row>
    <row r="5" spans="1:5" ht="17" thickBot="1">
      <c r="A5" s="12"/>
      <c r="B5" s="105" t="s">
        <v>353</v>
      </c>
      <c r="C5" s="40"/>
      <c r="D5" s="105"/>
      <c r="E5" s="105"/>
    </row>
    <row r="6" spans="1:5">
      <c r="A6" s="12"/>
      <c r="B6" s="130" t="s">
        <v>17</v>
      </c>
      <c r="C6" s="131"/>
      <c r="D6" s="130"/>
      <c r="E6" s="130"/>
    </row>
    <row r="7" spans="1:5" ht="15" thickBot="1">
      <c r="A7" s="12"/>
      <c r="B7" s="138"/>
      <c r="C7" s="229" t="s">
        <v>453</v>
      </c>
      <c r="D7" s="359" t="s">
        <v>284</v>
      </c>
      <c r="E7" s="138" t="s">
        <v>338</v>
      </c>
    </row>
    <row r="8" spans="1:5">
      <c r="A8" s="12"/>
      <c r="B8" s="132" t="s">
        <v>129</v>
      </c>
      <c r="C8" s="425">
        <v>8070</v>
      </c>
      <c r="D8" s="424">
        <v>8869</v>
      </c>
      <c r="E8" s="278">
        <v>-0.09</v>
      </c>
    </row>
    <row r="9" spans="1:5">
      <c r="A9" s="12"/>
      <c r="B9" s="134" t="s">
        <v>130</v>
      </c>
      <c r="C9" s="135">
        <v>1765</v>
      </c>
      <c r="D9" s="136">
        <v>2130</v>
      </c>
      <c r="E9" s="279">
        <v>-0.17</v>
      </c>
    </row>
    <row r="10" spans="1:5">
      <c r="A10" s="12"/>
      <c r="B10" s="273" t="s">
        <v>355</v>
      </c>
      <c r="C10" s="274">
        <v>9835</v>
      </c>
      <c r="D10" s="275">
        <v>10999</v>
      </c>
      <c r="E10" s="280">
        <v>-0.11</v>
      </c>
    </row>
    <row r="11" spans="1:5">
      <c r="A11" s="12"/>
      <c r="B11" s="273"/>
      <c r="C11" s="275"/>
      <c r="D11" s="275"/>
      <c r="E11" s="280"/>
    </row>
    <row r="12" spans="1:5">
      <c r="A12" s="12"/>
      <c r="B12" s="42" t="s">
        <v>196</v>
      </c>
      <c r="C12" s="135">
        <v>5064</v>
      </c>
      <c r="D12" s="136">
        <v>2869</v>
      </c>
      <c r="E12" s="281">
        <v>0.77</v>
      </c>
    </row>
    <row r="13" spans="1:5">
      <c r="A13" s="12"/>
      <c r="B13" s="42"/>
      <c r="C13" s="136"/>
      <c r="D13" s="136"/>
      <c r="E13" s="281"/>
    </row>
    <row r="14" spans="1:5">
      <c r="A14" s="12"/>
      <c r="B14" s="273" t="s">
        <v>266</v>
      </c>
      <c r="C14" s="274">
        <v>4771</v>
      </c>
      <c r="D14" s="275">
        <v>8130</v>
      </c>
      <c r="E14" s="280">
        <v>-0.41</v>
      </c>
    </row>
    <row r="15" spans="1:5">
      <c r="A15" s="12"/>
      <c r="B15" s="273" t="s">
        <v>131</v>
      </c>
      <c r="C15" s="274">
        <v>21996</v>
      </c>
      <c r="D15" s="275">
        <v>19899</v>
      </c>
      <c r="E15" s="280">
        <v>0.11</v>
      </c>
    </row>
    <row r="16" spans="1:5">
      <c r="A16" s="12"/>
      <c r="B16" s="273" t="s">
        <v>44</v>
      </c>
      <c r="C16" s="276">
        <v>22</v>
      </c>
      <c r="D16" s="277">
        <v>41</v>
      </c>
      <c r="E16" s="273">
        <v>-19</v>
      </c>
    </row>
    <row r="17" spans="1:5">
      <c r="A17" s="12"/>
      <c r="B17" s="137"/>
      <c r="C17" s="137"/>
      <c r="D17" s="137"/>
      <c r="E17" s="137"/>
    </row>
    <row r="18" spans="1:5">
      <c r="A18" s="12"/>
      <c r="B18" s="456" t="s">
        <v>354</v>
      </c>
      <c r="C18" s="456"/>
      <c r="D18" s="456"/>
      <c r="E18" s="456"/>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2"/>
  <sheetViews>
    <sheetView view="pageBreakPreview" zoomScaleNormal="70" zoomScaleSheetLayoutView="100" workbookViewId="0">
      <selection activeCell="B19" sqref="B19:J19"/>
    </sheetView>
  </sheetViews>
  <sheetFormatPr defaultColWidth="15.81640625" defaultRowHeight="14"/>
  <cols>
    <col min="1" max="1" width="2.54296875" style="220" customWidth="1"/>
    <col min="2" max="2" width="71.81640625" style="220" bestFit="1" customWidth="1"/>
    <col min="3" max="6" width="12.54296875" style="220" customWidth="1"/>
    <col min="7" max="9" width="11.54296875" style="220" customWidth="1"/>
    <col min="10" max="10" width="15.54296875" style="220" customWidth="1" collapsed="1"/>
    <col min="11" max="13" width="15.54296875" style="220" customWidth="1"/>
    <col min="14" max="14" width="15.54296875" style="220" customWidth="1" collapsed="1"/>
    <col min="15" max="20" width="15.54296875" style="220" customWidth="1"/>
    <col min="21" max="16384" width="15.81640625" style="220"/>
  </cols>
  <sheetData>
    <row r="1" spans="1:20">
      <c r="A1" s="219"/>
      <c r="C1" s="104"/>
      <c r="D1" s="104"/>
      <c r="E1" s="104"/>
      <c r="F1" s="104"/>
      <c r="G1" s="104"/>
      <c r="H1" s="104"/>
      <c r="I1" s="104"/>
      <c r="J1" s="104"/>
      <c r="K1" s="104"/>
      <c r="L1" s="104"/>
      <c r="M1" s="104"/>
      <c r="N1" s="104"/>
      <c r="O1" s="104"/>
      <c r="P1" s="104"/>
      <c r="Q1" s="104"/>
      <c r="R1" s="104"/>
      <c r="S1" s="104"/>
      <c r="T1" s="104"/>
    </row>
    <row r="2" spans="1:20" ht="18">
      <c r="A2" s="219"/>
      <c r="B2" s="228" t="s">
        <v>0</v>
      </c>
      <c r="C2" s="104"/>
      <c r="D2" s="104"/>
      <c r="E2" s="104"/>
      <c r="F2" s="104"/>
      <c r="G2" s="104"/>
      <c r="H2" s="104"/>
      <c r="I2" s="104"/>
      <c r="J2" s="104"/>
      <c r="K2" s="104"/>
      <c r="L2" s="104"/>
      <c r="M2" s="104"/>
      <c r="N2" s="104"/>
      <c r="O2" s="104"/>
      <c r="P2" s="104"/>
      <c r="Q2" s="104"/>
      <c r="R2" s="104"/>
      <c r="S2" s="104"/>
      <c r="T2" s="104"/>
    </row>
    <row r="3" spans="1:20" ht="15.5">
      <c r="A3" s="219"/>
      <c r="B3" s="82"/>
      <c r="C3" s="104"/>
      <c r="D3" s="104"/>
      <c r="E3" s="104"/>
      <c r="F3" s="104"/>
      <c r="G3" s="104"/>
      <c r="H3" s="104"/>
      <c r="I3" s="104"/>
      <c r="J3" s="104"/>
      <c r="K3" s="104"/>
      <c r="L3" s="104"/>
      <c r="M3" s="104"/>
      <c r="N3" s="104"/>
      <c r="O3" s="104"/>
      <c r="P3" s="104"/>
      <c r="Q3" s="104"/>
      <c r="R3" s="104"/>
      <c r="S3" s="104"/>
      <c r="T3" s="104"/>
    </row>
    <row r="4" spans="1:20" ht="15.5">
      <c r="A4" s="219"/>
      <c r="B4" s="82"/>
      <c r="C4" s="104"/>
      <c r="D4" s="104"/>
      <c r="E4" s="104"/>
      <c r="F4" s="104"/>
      <c r="G4" s="104"/>
      <c r="H4" s="104"/>
      <c r="I4" s="104"/>
      <c r="J4" s="104"/>
      <c r="K4" s="104"/>
      <c r="L4" s="104"/>
      <c r="M4" s="104"/>
      <c r="N4" s="104"/>
      <c r="O4" s="104"/>
      <c r="P4" s="104"/>
      <c r="Q4" s="104"/>
      <c r="R4" s="104"/>
      <c r="S4" s="104"/>
      <c r="T4" s="104"/>
    </row>
    <row r="5" spans="1:20" ht="16.5" thickBot="1">
      <c r="A5" s="219"/>
      <c r="B5" s="105" t="s">
        <v>483</v>
      </c>
      <c r="C5" s="105"/>
      <c r="D5" s="105"/>
      <c r="E5" s="105"/>
      <c r="F5" s="105"/>
      <c r="G5" s="105"/>
      <c r="H5" s="105"/>
      <c r="I5" s="105"/>
      <c r="J5" s="105"/>
    </row>
    <row r="6" spans="1:20">
      <c r="A6" s="219"/>
      <c r="B6" s="220" t="s">
        <v>96</v>
      </c>
      <c r="C6" s="222"/>
      <c r="D6" s="222"/>
      <c r="E6" s="222"/>
      <c r="F6" s="222"/>
      <c r="G6" s="222"/>
      <c r="H6" s="222"/>
      <c r="I6" s="222"/>
      <c r="J6" s="222"/>
    </row>
    <row r="7" spans="1:20" ht="15.75" customHeight="1" thickBot="1">
      <c r="A7" s="219"/>
      <c r="B7" s="105"/>
      <c r="C7" s="458" t="s">
        <v>454</v>
      </c>
      <c r="D7" s="458"/>
      <c r="E7" s="458"/>
      <c r="F7" s="458"/>
      <c r="G7" s="459" t="s">
        <v>285</v>
      </c>
      <c r="H7" s="460"/>
      <c r="I7" s="460"/>
      <c r="J7" s="460"/>
    </row>
    <row r="8" spans="1:20">
      <c r="A8" s="219"/>
      <c r="B8" s="221"/>
      <c r="C8" s="427" t="s">
        <v>277</v>
      </c>
      <c r="D8" s="427" t="s">
        <v>278</v>
      </c>
      <c r="E8" s="427" t="s">
        <v>279</v>
      </c>
      <c r="F8" s="427" t="s">
        <v>123</v>
      </c>
      <c r="G8" s="213" t="s">
        <v>277</v>
      </c>
      <c r="H8" s="213" t="s">
        <v>278</v>
      </c>
      <c r="I8" s="213" t="s">
        <v>279</v>
      </c>
      <c r="J8" s="213" t="s">
        <v>123</v>
      </c>
    </row>
    <row r="9" spans="1:20">
      <c r="A9" s="219"/>
      <c r="B9" s="222" t="s">
        <v>292</v>
      </c>
      <c r="C9" s="354"/>
      <c r="D9" s="354"/>
      <c r="E9" s="354">
        <v>17</v>
      </c>
      <c r="F9" s="354">
        <v>17</v>
      </c>
      <c r="G9" s="10"/>
      <c r="H9" s="10"/>
      <c r="I9" s="10">
        <v>15</v>
      </c>
      <c r="J9" s="10">
        <v>15</v>
      </c>
    </row>
    <row r="10" spans="1:20" hidden="1">
      <c r="A10" s="219"/>
      <c r="B10" s="442" t="s">
        <v>194</v>
      </c>
      <c r="C10" s="354"/>
      <c r="D10" s="354"/>
      <c r="E10" s="354"/>
      <c r="F10" s="354"/>
      <c r="G10" s="10"/>
      <c r="H10" s="10"/>
      <c r="I10" s="10"/>
      <c r="J10" s="10"/>
    </row>
    <row r="11" spans="1:20">
      <c r="A11" s="219"/>
      <c r="B11" s="222" t="s">
        <v>293</v>
      </c>
      <c r="C11" s="354">
        <v>30</v>
      </c>
      <c r="D11" s="354"/>
      <c r="E11" s="354"/>
      <c r="F11" s="354">
        <v>30</v>
      </c>
      <c r="G11" s="10">
        <v>35</v>
      </c>
      <c r="H11" s="10"/>
      <c r="I11" s="10"/>
      <c r="J11" s="10">
        <v>35</v>
      </c>
    </row>
    <row r="12" spans="1:20">
      <c r="A12" s="219"/>
      <c r="B12" s="222" t="s">
        <v>124</v>
      </c>
      <c r="C12" s="354"/>
      <c r="D12" s="354">
        <v>398</v>
      </c>
      <c r="E12" s="354"/>
      <c r="F12" s="354">
        <v>398</v>
      </c>
      <c r="G12" s="10"/>
      <c r="H12" s="10">
        <v>71</v>
      </c>
      <c r="I12" s="10"/>
      <c r="J12" s="10">
        <v>71</v>
      </c>
    </row>
    <row r="13" spans="1:20">
      <c r="A13" s="219"/>
      <c r="B13" s="222" t="s">
        <v>125</v>
      </c>
      <c r="C13" s="354">
        <v>40</v>
      </c>
      <c r="D13" s="30">
        <v>4180</v>
      </c>
      <c r="E13" s="354"/>
      <c r="F13" s="30">
        <v>4220</v>
      </c>
      <c r="G13" s="10">
        <v>69</v>
      </c>
      <c r="H13" s="129">
        <v>2433</v>
      </c>
      <c r="I13" s="10"/>
      <c r="J13" s="129">
        <v>2502</v>
      </c>
    </row>
    <row r="14" spans="1:20" ht="16.5">
      <c r="A14" s="219"/>
      <c r="B14" s="222" t="s">
        <v>484</v>
      </c>
      <c r="C14" s="354"/>
      <c r="D14" s="354"/>
      <c r="E14" s="354">
        <v>432</v>
      </c>
      <c r="F14" s="354">
        <v>432</v>
      </c>
      <c r="G14" s="10"/>
      <c r="H14" s="10"/>
      <c r="I14" s="10">
        <v>744</v>
      </c>
      <c r="J14" s="10">
        <v>744</v>
      </c>
    </row>
    <row r="15" spans="1:20">
      <c r="A15" s="219"/>
      <c r="B15" s="222" t="s">
        <v>280</v>
      </c>
      <c r="C15" s="354"/>
      <c r="D15" s="354">
        <v>-23</v>
      </c>
      <c r="E15" s="354">
        <v>377</v>
      </c>
      <c r="F15" s="354">
        <v>354</v>
      </c>
      <c r="G15" s="10"/>
      <c r="H15" s="10">
        <v>98</v>
      </c>
      <c r="I15" s="10"/>
      <c r="J15" s="10">
        <v>98</v>
      </c>
    </row>
    <row r="16" spans="1:20">
      <c r="A16" s="219"/>
      <c r="B16" s="221" t="s">
        <v>123</v>
      </c>
      <c r="C16" s="427">
        <v>70</v>
      </c>
      <c r="D16" s="426">
        <v>4556</v>
      </c>
      <c r="E16" s="427">
        <v>826</v>
      </c>
      <c r="F16" s="426">
        <v>5451</v>
      </c>
      <c r="G16" s="213">
        <v>104</v>
      </c>
      <c r="H16" s="319">
        <v>2602</v>
      </c>
      <c r="I16" s="213">
        <v>759</v>
      </c>
      <c r="J16" s="319">
        <v>3465</v>
      </c>
    </row>
    <row r="17" spans="1:10">
      <c r="A17" s="219"/>
      <c r="B17" s="222"/>
      <c r="C17" s="223"/>
      <c r="D17" s="223"/>
      <c r="E17" s="223"/>
      <c r="F17" s="223"/>
      <c r="G17" s="223"/>
      <c r="H17" s="223"/>
      <c r="I17" s="223"/>
      <c r="J17" s="223"/>
    </row>
    <row r="18" spans="1:10">
      <c r="A18" s="219"/>
      <c r="B18" s="465" t="s">
        <v>486</v>
      </c>
      <c r="C18" s="466"/>
      <c r="D18" s="466"/>
      <c r="E18" s="466"/>
      <c r="F18" s="466"/>
      <c r="G18" s="466"/>
      <c r="H18" s="466"/>
      <c r="I18" s="466"/>
      <c r="J18" s="466"/>
    </row>
    <row r="19" spans="1:10" ht="25.5" customHeight="1">
      <c r="A19" s="219"/>
      <c r="B19" s="468" t="s">
        <v>485</v>
      </c>
      <c r="C19" s="468"/>
      <c r="D19" s="468"/>
      <c r="E19" s="468"/>
      <c r="F19" s="468"/>
      <c r="G19" s="468"/>
      <c r="H19" s="468"/>
      <c r="I19" s="468"/>
      <c r="J19" s="468"/>
    </row>
    <row r="20" spans="1:10">
      <c r="A20" s="219"/>
      <c r="B20" s="222"/>
      <c r="C20" s="223"/>
      <c r="D20" s="223"/>
      <c r="E20" s="223"/>
      <c r="F20" s="223"/>
      <c r="G20" s="223"/>
      <c r="H20" s="223"/>
      <c r="I20" s="223"/>
      <c r="J20" s="223"/>
    </row>
    <row r="21" spans="1:10" ht="15" customHeight="1" thickBot="1">
      <c r="A21" s="219"/>
      <c r="B21" s="105" t="s">
        <v>282</v>
      </c>
      <c r="C21" s="105"/>
      <c r="D21" s="105"/>
      <c r="E21" s="105"/>
      <c r="F21" s="105"/>
      <c r="G21" s="105"/>
      <c r="H21" s="105"/>
      <c r="I21" s="105"/>
      <c r="J21" s="105"/>
    </row>
    <row r="22" spans="1:10">
      <c r="A22" s="219"/>
      <c r="B22" s="220" t="s">
        <v>96</v>
      </c>
      <c r="C22" s="222"/>
      <c r="D22" s="222"/>
      <c r="E22" s="222"/>
      <c r="F22" s="222"/>
      <c r="G22" s="222"/>
      <c r="H22" s="222"/>
      <c r="I22" s="222"/>
      <c r="J22" s="222"/>
    </row>
    <row r="23" spans="1:10" ht="15" customHeight="1" thickBot="1">
      <c r="A23" s="219"/>
      <c r="B23" s="105"/>
      <c r="C23" s="458" t="s">
        <v>454</v>
      </c>
      <c r="D23" s="458"/>
      <c r="E23" s="458"/>
      <c r="F23" s="458"/>
      <c r="G23" s="459" t="s">
        <v>285</v>
      </c>
      <c r="H23" s="460"/>
      <c r="I23" s="460"/>
      <c r="J23" s="460"/>
    </row>
    <row r="24" spans="1:10" ht="15" customHeight="1">
      <c r="A24" s="219"/>
      <c r="B24" s="221"/>
      <c r="C24" s="427" t="s">
        <v>277</v>
      </c>
      <c r="D24" s="427" t="s">
        <v>278</v>
      </c>
      <c r="E24" s="427" t="s">
        <v>279</v>
      </c>
      <c r="F24" s="427" t="s">
        <v>123</v>
      </c>
      <c r="G24" s="213" t="s">
        <v>277</v>
      </c>
      <c r="H24" s="213" t="s">
        <v>278</v>
      </c>
      <c r="I24" s="213" t="s">
        <v>279</v>
      </c>
      <c r="J24" s="213" t="s">
        <v>123</v>
      </c>
    </row>
    <row r="25" spans="1:10" ht="15" customHeight="1">
      <c r="A25" s="219"/>
      <c r="B25" s="222" t="s">
        <v>126</v>
      </c>
      <c r="C25" s="354">
        <v>17</v>
      </c>
      <c r="D25" s="354">
        <v>85</v>
      </c>
      <c r="E25" s="354"/>
      <c r="F25" s="354">
        <v>102</v>
      </c>
      <c r="G25" s="10"/>
      <c r="H25" s="10">
        <v>98</v>
      </c>
      <c r="I25" s="10"/>
      <c r="J25" s="10">
        <v>98</v>
      </c>
    </row>
    <row r="26" spans="1:10" collapsed="1">
      <c r="A26" s="219"/>
      <c r="B26" s="222" t="s">
        <v>127</v>
      </c>
      <c r="C26" s="354">
        <v>42</v>
      </c>
      <c r="D26" s="30">
        <v>3935</v>
      </c>
      <c r="E26" s="354"/>
      <c r="F26" s="30">
        <v>3977</v>
      </c>
      <c r="G26" s="10">
        <v>70</v>
      </c>
      <c r="H26" s="129">
        <v>2349</v>
      </c>
      <c r="I26" s="10"/>
      <c r="J26" s="129">
        <v>2418</v>
      </c>
    </row>
    <row r="27" spans="1:10">
      <c r="A27" s="219"/>
      <c r="B27" s="221" t="s">
        <v>123</v>
      </c>
      <c r="C27" s="427">
        <v>59</v>
      </c>
      <c r="D27" s="426">
        <v>4019</v>
      </c>
      <c r="E27" s="427"/>
      <c r="F27" s="426">
        <v>4079</v>
      </c>
      <c r="G27" s="213">
        <v>70</v>
      </c>
      <c r="H27" s="319">
        <v>2446</v>
      </c>
      <c r="I27" s="213"/>
      <c r="J27" s="319">
        <v>2516</v>
      </c>
    </row>
    <row r="28" spans="1:10">
      <c r="B28" s="222"/>
      <c r="C28" s="222"/>
      <c r="D28" s="222"/>
      <c r="E28" s="222"/>
      <c r="F28" s="222"/>
      <c r="G28" s="222"/>
      <c r="H28" s="222"/>
      <c r="I28" s="222"/>
      <c r="J28" s="222"/>
    </row>
    <row r="29" spans="1:10">
      <c r="A29" s="219"/>
      <c r="B29" s="222"/>
      <c r="C29" s="222"/>
      <c r="D29" s="222"/>
      <c r="E29" s="222"/>
      <c r="F29" s="222"/>
      <c r="G29" s="222"/>
      <c r="H29" s="222"/>
      <c r="I29" s="222"/>
      <c r="J29" s="222"/>
    </row>
    <row r="30" spans="1:10" ht="17.149999999999999" customHeight="1" thickBot="1">
      <c r="A30" s="219"/>
      <c r="B30" s="105" t="s">
        <v>294</v>
      </c>
      <c r="C30" s="105"/>
      <c r="D30" s="105"/>
      <c r="E30" s="105"/>
      <c r="F30" s="105"/>
      <c r="G30" s="105"/>
      <c r="H30" s="222"/>
      <c r="I30" s="222"/>
      <c r="J30" s="222"/>
    </row>
    <row r="31" spans="1:10" ht="14.5">
      <c r="A31" s="219"/>
      <c r="B31" s="220" t="s">
        <v>96</v>
      </c>
      <c r="C31" s="222"/>
      <c r="D31" s="222"/>
      <c r="E31" s="222"/>
      <c r="F31" s="222"/>
      <c r="G31" s="215"/>
      <c r="H31" s="222"/>
      <c r="I31" s="222"/>
      <c r="J31" s="222"/>
    </row>
    <row r="32" spans="1:10" ht="14.5" customHeight="1">
      <c r="A32" s="219"/>
      <c r="B32" s="222"/>
      <c r="C32" s="321"/>
      <c r="D32" s="321"/>
      <c r="E32" s="467" t="s">
        <v>398</v>
      </c>
      <c r="F32" s="467"/>
      <c r="G32" s="467"/>
      <c r="H32" s="222"/>
      <c r="I32" s="222"/>
      <c r="J32" s="222"/>
    </row>
    <row r="33" spans="1:10" ht="33" customHeight="1" thickBot="1">
      <c r="A33" s="219"/>
      <c r="B33" s="105"/>
      <c r="C33" s="249" t="s">
        <v>274</v>
      </c>
      <c r="D33" s="248" t="s">
        <v>275</v>
      </c>
      <c r="E33" s="248" t="s">
        <v>277</v>
      </c>
      <c r="F33" s="248" t="s">
        <v>278</v>
      </c>
      <c r="G33" s="248" t="s">
        <v>279</v>
      </c>
      <c r="H33" s="222"/>
      <c r="I33" s="222"/>
      <c r="J33" s="222"/>
    </row>
    <row r="34" spans="1:10" ht="15" customHeight="1">
      <c r="A34" s="219"/>
      <c r="C34" s="462" t="s">
        <v>454</v>
      </c>
      <c r="D34" s="463"/>
      <c r="E34" s="463"/>
      <c r="F34" s="463"/>
      <c r="G34" s="463"/>
      <c r="H34" s="222"/>
      <c r="I34" s="222"/>
      <c r="J34" s="222"/>
    </row>
    <row r="35" spans="1:10">
      <c r="A35" s="219"/>
      <c r="B35" s="222" t="s">
        <v>129</v>
      </c>
      <c r="C35" s="355">
        <v>63</v>
      </c>
      <c r="D35" s="355">
        <v>63</v>
      </c>
      <c r="E35" s="355"/>
      <c r="F35" s="355">
        <v>63</v>
      </c>
      <c r="G35" s="355"/>
      <c r="H35" s="222"/>
      <c r="I35" s="222"/>
      <c r="J35" s="222"/>
    </row>
    <row r="36" spans="1:10">
      <c r="A36" s="219"/>
      <c r="B36" s="221" t="s">
        <v>276</v>
      </c>
      <c r="C36" s="430">
        <v>63</v>
      </c>
      <c r="D36" s="430">
        <v>63</v>
      </c>
      <c r="E36" s="430"/>
      <c r="F36" s="430">
        <v>63</v>
      </c>
      <c r="G36" s="430"/>
      <c r="H36" s="222"/>
      <c r="I36" s="222"/>
      <c r="J36" s="222"/>
    </row>
    <row r="37" spans="1:10">
      <c r="A37" s="219"/>
      <c r="B37" s="222" t="s">
        <v>129</v>
      </c>
      <c r="C37" s="355">
        <v>8070</v>
      </c>
      <c r="D37" s="355">
        <v>8586</v>
      </c>
      <c r="E37" s="355">
        <v>8586</v>
      </c>
      <c r="F37" s="355"/>
      <c r="G37" s="355"/>
      <c r="H37" s="222"/>
      <c r="I37" s="222"/>
      <c r="J37" s="222"/>
    </row>
    <row r="38" spans="1:10">
      <c r="A38" s="219"/>
      <c r="B38" s="222" t="s">
        <v>295</v>
      </c>
      <c r="C38" s="355">
        <v>1765</v>
      </c>
      <c r="D38" s="355">
        <v>1742</v>
      </c>
      <c r="E38" s="355"/>
      <c r="F38" s="355">
        <v>1742</v>
      </c>
      <c r="G38" s="355"/>
      <c r="H38" s="222"/>
      <c r="I38" s="222"/>
      <c r="J38" s="222"/>
    </row>
    <row r="39" spans="1:10">
      <c r="A39" s="219"/>
      <c r="B39" s="221" t="s">
        <v>267</v>
      </c>
      <c r="C39" s="430">
        <v>9835</v>
      </c>
      <c r="D39" s="430">
        <v>10328</v>
      </c>
      <c r="E39" s="430">
        <v>8586</v>
      </c>
      <c r="F39" s="430">
        <v>1742</v>
      </c>
      <c r="G39" s="430"/>
      <c r="H39" s="222"/>
      <c r="I39" s="222"/>
      <c r="J39" s="222"/>
    </row>
    <row r="40" spans="1:10" ht="15" customHeight="1">
      <c r="A40" s="219"/>
      <c r="B40" s="222"/>
      <c r="C40" s="464" t="s">
        <v>285</v>
      </c>
      <c r="D40" s="464"/>
      <c r="E40" s="464"/>
      <c r="F40" s="464"/>
      <c r="G40" s="464"/>
      <c r="H40" s="222"/>
      <c r="I40" s="222"/>
      <c r="J40" s="222"/>
    </row>
    <row r="41" spans="1:10">
      <c r="A41" s="219"/>
      <c r="B41" s="222" t="s">
        <v>129</v>
      </c>
      <c r="C41" s="429">
        <v>64</v>
      </c>
      <c r="D41" s="429">
        <v>64</v>
      </c>
      <c r="E41" s="429"/>
      <c r="F41" s="429">
        <v>64</v>
      </c>
      <c r="G41" s="429"/>
      <c r="H41" s="222"/>
      <c r="I41" s="222"/>
      <c r="J41" s="222"/>
    </row>
    <row r="42" spans="1:10">
      <c r="A42" s="219"/>
      <c r="B42" s="221" t="s">
        <v>276</v>
      </c>
      <c r="C42" s="428">
        <v>64</v>
      </c>
      <c r="D42" s="428">
        <v>64</v>
      </c>
      <c r="E42" s="428"/>
      <c r="F42" s="428">
        <v>64</v>
      </c>
      <c r="G42" s="428"/>
      <c r="H42" s="222"/>
      <c r="I42" s="222"/>
      <c r="J42" s="222"/>
    </row>
    <row r="43" spans="1:10">
      <c r="A43" s="219"/>
      <c r="B43" s="222" t="s">
        <v>129</v>
      </c>
      <c r="C43" s="429">
        <v>8869</v>
      </c>
      <c r="D43" s="429">
        <v>9652</v>
      </c>
      <c r="E43" s="429">
        <v>9352</v>
      </c>
      <c r="F43" s="429">
        <v>300</v>
      </c>
      <c r="G43" s="429"/>
      <c r="H43" s="222"/>
      <c r="I43" s="222"/>
      <c r="J43" s="222"/>
    </row>
    <row r="44" spans="1:10">
      <c r="A44" s="219"/>
      <c r="B44" s="222" t="s">
        <v>295</v>
      </c>
      <c r="C44" s="429">
        <v>1983</v>
      </c>
      <c r="D44" s="429">
        <v>2002</v>
      </c>
      <c r="E44" s="429"/>
      <c r="F44" s="429">
        <v>2002</v>
      </c>
      <c r="G44" s="429"/>
      <c r="H44" s="222"/>
      <c r="I44" s="222"/>
      <c r="J44" s="222"/>
    </row>
    <row r="45" spans="1:10">
      <c r="A45" s="219"/>
      <c r="B45" s="221" t="s">
        <v>267</v>
      </c>
      <c r="C45" s="428">
        <v>10852</v>
      </c>
      <c r="D45" s="428">
        <v>11654</v>
      </c>
      <c r="E45" s="428">
        <v>9352</v>
      </c>
      <c r="F45" s="428">
        <v>2302</v>
      </c>
      <c r="G45" s="428"/>
      <c r="H45" s="222"/>
      <c r="I45" s="222"/>
      <c r="J45" s="222"/>
    </row>
    <row r="46" spans="1:10" ht="14.5">
      <c r="A46" s="219"/>
      <c r="B46" s="222"/>
      <c r="C46" s="236"/>
      <c r="D46" s="236"/>
      <c r="E46" s="236"/>
      <c r="F46" s="236"/>
      <c r="G46" s="215"/>
      <c r="H46" s="222"/>
      <c r="I46" s="222"/>
      <c r="J46" s="222"/>
    </row>
    <row r="47" spans="1:10" ht="14.5">
      <c r="A47" s="219"/>
      <c r="B47" s="461" t="s">
        <v>351</v>
      </c>
      <c r="C47" s="461"/>
      <c r="D47" s="461"/>
      <c r="E47" s="461"/>
      <c r="F47" s="461"/>
      <c r="G47" s="215"/>
      <c r="H47" s="222"/>
      <c r="I47" s="222"/>
      <c r="J47" s="222"/>
    </row>
    <row r="48" spans="1:10">
      <c r="A48" s="219"/>
      <c r="B48" s="457"/>
      <c r="C48" s="457"/>
      <c r="D48" s="457"/>
      <c r="E48" s="457"/>
      <c r="F48" s="457"/>
      <c r="G48" s="222"/>
      <c r="H48" s="222"/>
      <c r="I48" s="222"/>
      <c r="J48" s="222"/>
    </row>
    <row r="49" spans="1:10">
      <c r="A49" s="226"/>
      <c r="B49" s="222"/>
      <c r="C49" s="222"/>
      <c r="D49" s="222"/>
      <c r="E49" s="222"/>
      <c r="F49" s="222"/>
      <c r="G49" s="222"/>
      <c r="H49" s="222"/>
      <c r="I49" s="222"/>
      <c r="J49" s="222"/>
    </row>
    <row r="50" spans="1:10">
      <c r="A50" s="219"/>
    </row>
    <row r="51" spans="1:10">
      <c r="A51" s="219"/>
    </row>
    <row r="52" spans="1:10">
      <c r="A52" s="219"/>
    </row>
    <row r="53" spans="1:10">
      <c r="A53" s="219"/>
    </row>
    <row r="54" spans="1:10">
      <c r="A54" s="219"/>
    </row>
    <row r="55" spans="1:10">
      <c r="A55" s="219"/>
    </row>
    <row r="56" spans="1:10">
      <c r="A56" s="219"/>
    </row>
    <row r="57" spans="1:10">
      <c r="A57" s="219"/>
    </row>
    <row r="58" spans="1:10">
      <c r="A58" s="219"/>
    </row>
    <row r="59" spans="1:10">
      <c r="A59" s="219"/>
    </row>
    <row r="60" spans="1:10">
      <c r="A60" s="219"/>
    </row>
    <row r="61" spans="1:10">
      <c r="A61" s="219"/>
    </row>
    <row r="62" spans="1:10">
      <c r="A62" s="219"/>
    </row>
    <row r="63" spans="1:10">
      <c r="A63" s="219"/>
    </row>
    <row r="64" spans="1:10">
      <c r="A64" s="219"/>
    </row>
    <row r="65" spans="1:1">
      <c r="A65" s="219"/>
    </row>
    <row r="66" spans="1:1">
      <c r="A66" s="219"/>
    </row>
    <row r="67" spans="1:1">
      <c r="A67" s="219"/>
    </row>
    <row r="68" spans="1:1">
      <c r="A68" s="219"/>
    </row>
    <row r="69" spans="1:1">
      <c r="A69" s="219"/>
    </row>
    <row r="70" spans="1:1">
      <c r="A70" s="219"/>
    </row>
    <row r="71" spans="1:1">
      <c r="A71" s="219"/>
    </row>
    <row r="72" spans="1:1" ht="15" customHeight="1">
      <c r="A72" s="219"/>
    </row>
    <row r="73" spans="1:1" ht="15" customHeight="1">
      <c r="A73" s="219"/>
    </row>
    <row r="74" spans="1:1" ht="15" customHeight="1">
      <c r="A74" s="219"/>
    </row>
    <row r="75" spans="1:1" ht="15" customHeight="1">
      <c r="A75" s="219"/>
    </row>
    <row r="88" spans="2:20" ht="15" customHeight="1"/>
    <row r="91" spans="2:20">
      <c r="B91" s="222"/>
      <c r="C91" s="222"/>
      <c r="D91" s="222"/>
      <c r="E91" s="222"/>
      <c r="F91" s="222"/>
      <c r="J91" s="222"/>
      <c r="K91" s="222"/>
      <c r="L91" s="222"/>
      <c r="M91" s="222"/>
      <c r="N91" s="222"/>
      <c r="O91" s="222"/>
      <c r="P91" s="222"/>
      <c r="Q91" s="222"/>
      <c r="R91" s="222"/>
      <c r="S91" s="222"/>
      <c r="T91" s="222"/>
    </row>
    <row r="92" spans="2:20">
      <c r="B92" s="222"/>
      <c r="C92" s="222"/>
      <c r="D92" s="222"/>
      <c r="E92" s="222"/>
      <c r="F92" s="222"/>
      <c r="J92" s="222"/>
      <c r="K92" s="222"/>
      <c r="L92" s="222"/>
      <c r="M92" s="222"/>
      <c r="N92" s="222"/>
      <c r="O92" s="222"/>
      <c r="P92" s="222"/>
      <c r="Q92" s="222"/>
      <c r="R92" s="222"/>
      <c r="S92" s="222"/>
      <c r="T92" s="222"/>
    </row>
  </sheetData>
  <mergeCells count="11">
    <mergeCell ref="B48:F48"/>
    <mergeCell ref="C7:F7"/>
    <mergeCell ref="G7:J7"/>
    <mergeCell ref="C23:F23"/>
    <mergeCell ref="G23:J23"/>
    <mergeCell ref="B47:F47"/>
    <mergeCell ref="C34:G34"/>
    <mergeCell ref="C40:G40"/>
    <mergeCell ref="B18:J18"/>
    <mergeCell ref="E32:G32"/>
    <mergeCell ref="B19:J19"/>
  </mergeCells>
  <hyperlinks>
    <hyperlink ref="B2" location="Index!A1" display="Index!A1" xr:uid="{00000000-0004-0000-0E00-000000000000}"/>
  </hyperlinks>
  <pageMargins left="0.7" right="0.7" top="0.75" bottom="0.75" header="0.3" footer="0.3"/>
  <pageSetup paperSize="9" scale="26"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L57"/>
  <sheetViews>
    <sheetView view="pageBreakPreview" zoomScaleNormal="70" zoomScaleSheetLayoutView="100" workbookViewId="0">
      <selection activeCell="L51" sqref="L51"/>
    </sheetView>
  </sheetViews>
  <sheetFormatPr defaultRowHeight="14.5" outlineLevelCol="1"/>
  <cols>
    <col min="1" max="1" width="2.54296875" customWidth="1"/>
    <col min="2" max="2" width="47.1796875" customWidth="1"/>
    <col min="3" max="6" width="16.54296875" hidden="1" customWidth="1" outlineLevel="1"/>
    <col min="7" max="7" width="16.54296875" customWidth="1" collapsed="1"/>
    <col min="8" max="9" width="16.54296875" customWidth="1"/>
    <col min="10" max="10" width="16.54296875" style="347" customWidth="1"/>
    <col min="11" max="12" width="16.54296875" style="353" customWidth="1"/>
  </cols>
  <sheetData>
    <row r="1" spans="1:12">
      <c r="A1" s="81"/>
      <c r="C1" s="104"/>
      <c r="D1" s="104"/>
      <c r="E1" s="104"/>
      <c r="F1" s="104"/>
      <c r="G1" s="104"/>
      <c r="H1" s="104"/>
      <c r="I1" s="104"/>
      <c r="J1" s="104"/>
      <c r="K1" s="104"/>
      <c r="L1" s="104"/>
    </row>
    <row r="2" spans="1:12" ht="18">
      <c r="A2" s="81"/>
      <c r="B2" s="118" t="s">
        <v>0</v>
      </c>
      <c r="C2" s="104"/>
      <c r="D2" s="104"/>
      <c r="E2" s="104"/>
      <c r="F2" s="104"/>
      <c r="G2" s="104"/>
      <c r="H2" s="104"/>
      <c r="I2" s="104"/>
      <c r="J2" s="104"/>
      <c r="K2" s="104"/>
      <c r="L2" s="104"/>
    </row>
    <row r="3" spans="1:12" ht="18">
      <c r="A3" s="81"/>
      <c r="B3" s="211"/>
      <c r="C3" s="104"/>
      <c r="D3" s="104"/>
      <c r="E3" s="104"/>
      <c r="F3" s="104"/>
      <c r="G3" s="104"/>
      <c r="H3" s="104"/>
      <c r="I3" s="104"/>
      <c r="J3" s="104"/>
      <c r="K3" s="104"/>
      <c r="L3" s="104"/>
    </row>
    <row r="4" spans="1:12" ht="18">
      <c r="A4" s="81"/>
      <c r="B4" s="211"/>
      <c r="C4" s="104"/>
      <c r="D4" s="104"/>
      <c r="E4" s="104"/>
      <c r="F4" s="104"/>
      <c r="G4" s="104"/>
      <c r="H4" s="104"/>
      <c r="I4" s="104"/>
      <c r="J4" s="104"/>
      <c r="K4" s="104"/>
      <c r="L4" s="104"/>
    </row>
    <row r="5" spans="1:12">
      <c r="A5" s="81"/>
      <c r="B5" s="120" t="s">
        <v>118</v>
      </c>
      <c r="C5" s="121"/>
      <c r="D5" s="121"/>
      <c r="E5" s="121"/>
      <c r="F5" s="121"/>
      <c r="G5" s="121"/>
      <c r="H5" s="121"/>
      <c r="I5" s="121"/>
      <c r="J5" s="121"/>
      <c r="K5" s="121"/>
      <c r="L5" s="121"/>
    </row>
    <row r="6" spans="1:12">
      <c r="A6" s="81"/>
      <c r="B6" s="9"/>
      <c r="C6" s="9"/>
      <c r="D6" s="9"/>
      <c r="E6" s="9"/>
      <c r="F6" s="9"/>
      <c r="G6" s="9"/>
      <c r="H6" s="9"/>
      <c r="I6" s="9"/>
      <c r="J6" s="9"/>
      <c r="K6" s="9"/>
      <c r="L6" s="9"/>
    </row>
    <row r="7" spans="1:12" ht="15" thickBot="1">
      <c r="A7" s="81"/>
      <c r="B7" s="40" t="s">
        <v>119</v>
      </c>
      <c r="C7" s="40"/>
      <c r="D7" s="40"/>
      <c r="E7" s="40"/>
      <c r="F7" s="40"/>
      <c r="G7" s="40"/>
      <c r="H7" s="40"/>
      <c r="I7" s="40"/>
      <c r="J7" s="40"/>
      <c r="K7" s="40"/>
      <c r="L7" s="40"/>
    </row>
    <row r="8" spans="1:12">
      <c r="A8" s="81"/>
      <c r="B8" s="123" t="s">
        <v>96</v>
      </c>
      <c r="C8" s="123"/>
      <c r="D8" s="123"/>
      <c r="E8" s="123"/>
      <c r="F8" s="123"/>
      <c r="G8" s="123"/>
      <c r="H8" s="123"/>
      <c r="I8" s="123"/>
      <c r="J8" s="123"/>
      <c r="K8" s="123"/>
      <c r="L8" s="123"/>
    </row>
    <row r="9" spans="1:12" ht="15" thickBot="1">
      <c r="A9" s="81"/>
      <c r="B9" s="158"/>
      <c r="C9" s="305" t="s">
        <v>18</v>
      </c>
      <c r="D9" s="305" t="s">
        <v>385</v>
      </c>
      <c r="E9" s="305" t="s">
        <v>386</v>
      </c>
      <c r="F9" s="305" t="s">
        <v>284</v>
      </c>
      <c r="G9" s="229">
        <v>2020</v>
      </c>
      <c r="H9" s="305" t="s">
        <v>302</v>
      </c>
      <c r="I9" s="305" t="s">
        <v>387</v>
      </c>
      <c r="J9" s="341" t="s">
        <v>435</v>
      </c>
      <c r="K9" s="359" t="s">
        <v>453</v>
      </c>
      <c r="L9" s="229">
        <v>2021</v>
      </c>
    </row>
    <row r="10" spans="1:12">
      <c r="A10" s="81"/>
      <c r="B10" s="27" t="s">
        <v>299</v>
      </c>
      <c r="C10" s="124">
        <v>673</v>
      </c>
      <c r="D10" s="124">
        <v>413</v>
      </c>
      <c r="E10" s="124">
        <v>460</v>
      </c>
      <c r="F10" s="124">
        <v>632</v>
      </c>
      <c r="G10" s="58">
        <v>2178</v>
      </c>
      <c r="H10" s="124">
        <v>745</v>
      </c>
      <c r="I10" s="124">
        <v>929</v>
      </c>
      <c r="J10" s="124">
        <v>1232</v>
      </c>
      <c r="K10" s="124">
        <v>1923</v>
      </c>
      <c r="L10" s="58">
        <v>4828</v>
      </c>
    </row>
    <row r="11" spans="1:12">
      <c r="A11" s="81"/>
      <c r="B11" s="27" t="s">
        <v>300</v>
      </c>
      <c r="C11" s="124">
        <v>401</v>
      </c>
      <c r="D11" s="124">
        <v>241</v>
      </c>
      <c r="E11" s="124">
        <v>338</v>
      </c>
      <c r="F11" s="124">
        <v>365</v>
      </c>
      <c r="G11" s="58">
        <v>1345</v>
      </c>
      <c r="H11" s="124">
        <v>522</v>
      </c>
      <c r="I11" s="124">
        <v>566</v>
      </c>
      <c r="J11" s="124">
        <v>717</v>
      </c>
      <c r="K11" s="124">
        <v>976</v>
      </c>
      <c r="L11" s="58">
        <v>2780</v>
      </c>
    </row>
    <row r="12" spans="1:12">
      <c r="A12" s="81"/>
      <c r="B12" s="27" t="s">
        <v>301</v>
      </c>
      <c r="C12" s="124">
        <v>155</v>
      </c>
      <c r="D12" s="124">
        <v>88</v>
      </c>
      <c r="E12" s="124">
        <v>143</v>
      </c>
      <c r="F12" s="124">
        <v>129</v>
      </c>
      <c r="G12" s="58">
        <v>515</v>
      </c>
      <c r="H12" s="124">
        <v>193</v>
      </c>
      <c r="I12" s="124">
        <v>256</v>
      </c>
      <c r="J12" s="124">
        <v>310</v>
      </c>
      <c r="K12" s="124">
        <v>351</v>
      </c>
      <c r="L12" s="58">
        <v>1109</v>
      </c>
    </row>
    <row r="13" spans="1:12" s="286" customFormat="1">
      <c r="A13" s="282"/>
      <c r="B13" s="283" t="s">
        <v>335</v>
      </c>
      <c r="C13" s="284">
        <v>88</v>
      </c>
      <c r="D13" s="284">
        <v>88</v>
      </c>
      <c r="E13" s="284">
        <v>89</v>
      </c>
      <c r="F13" s="284">
        <v>82</v>
      </c>
      <c r="G13" s="285">
        <v>348</v>
      </c>
      <c r="H13" s="284">
        <v>90</v>
      </c>
      <c r="I13" s="284">
        <v>89</v>
      </c>
      <c r="J13" s="284">
        <v>90</v>
      </c>
      <c r="K13" s="284">
        <v>92</v>
      </c>
      <c r="L13" s="285">
        <v>361</v>
      </c>
    </row>
    <row r="14" spans="1:12" s="286" customFormat="1">
      <c r="A14" s="282"/>
      <c r="B14" s="287" t="s">
        <v>123</v>
      </c>
      <c r="C14" s="288">
        <v>1317</v>
      </c>
      <c r="D14" s="288">
        <v>831</v>
      </c>
      <c r="E14" s="288">
        <v>1030</v>
      </c>
      <c r="F14" s="288">
        <v>1209</v>
      </c>
      <c r="G14" s="289">
        <v>4387</v>
      </c>
      <c r="H14" s="288">
        <v>1549</v>
      </c>
      <c r="I14" s="288">
        <v>1838</v>
      </c>
      <c r="J14" s="288">
        <v>2350</v>
      </c>
      <c r="K14" s="288">
        <v>3341</v>
      </c>
      <c r="L14" s="289">
        <v>9079</v>
      </c>
    </row>
    <row r="15" spans="1:12">
      <c r="A15" s="81"/>
      <c r="B15" s="9"/>
      <c r="C15" s="9"/>
      <c r="D15" s="9"/>
      <c r="E15" s="9"/>
      <c r="F15" s="9"/>
      <c r="G15" s="9"/>
      <c r="H15" s="9"/>
      <c r="I15" s="9"/>
      <c r="J15" s="9"/>
      <c r="K15" s="388"/>
      <c r="L15" s="388"/>
    </row>
    <row r="16" spans="1:12" ht="15" thickBot="1">
      <c r="A16" s="81"/>
      <c r="B16" s="40" t="s">
        <v>268</v>
      </c>
      <c r="C16" s="40"/>
      <c r="D16" s="40"/>
      <c r="E16" s="40"/>
      <c r="F16" s="40"/>
      <c r="G16" s="40"/>
      <c r="H16" s="40"/>
      <c r="I16" s="40"/>
      <c r="J16" s="40"/>
      <c r="K16" s="390"/>
      <c r="L16" s="390"/>
    </row>
    <row r="17" spans="1:12">
      <c r="A17" s="81"/>
      <c r="B17" s="123" t="s">
        <v>96</v>
      </c>
      <c r="C17" s="123"/>
      <c r="D17" s="123"/>
      <c r="E17" s="123"/>
      <c r="F17" s="123"/>
      <c r="G17" s="123"/>
      <c r="H17" s="123"/>
      <c r="I17" s="123"/>
      <c r="J17" s="123"/>
      <c r="K17" s="391"/>
      <c r="L17" s="391"/>
    </row>
    <row r="18" spans="1:12" ht="15" thickBot="1">
      <c r="A18" s="81"/>
      <c r="B18" s="158"/>
      <c r="C18" s="305" t="s">
        <v>18</v>
      </c>
      <c r="D18" s="305" t="s">
        <v>385</v>
      </c>
      <c r="E18" s="305" t="s">
        <v>386</v>
      </c>
      <c r="F18" s="305" t="s">
        <v>284</v>
      </c>
      <c r="G18" s="229">
        <v>2020</v>
      </c>
      <c r="H18" s="305" t="s">
        <v>302</v>
      </c>
      <c r="I18" s="305" t="s">
        <v>387</v>
      </c>
      <c r="J18" s="341" t="s">
        <v>435</v>
      </c>
      <c r="K18" s="359" t="s">
        <v>453</v>
      </c>
      <c r="L18" s="229">
        <v>2021</v>
      </c>
    </row>
    <row r="19" spans="1:12">
      <c r="A19" s="81"/>
      <c r="B19" s="27" t="s">
        <v>299</v>
      </c>
      <c r="C19" s="125">
        <v>499</v>
      </c>
      <c r="D19" s="125">
        <v>286</v>
      </c>
      <c r="E19" s="125">
        <v>372</v>
      </c>
      <c r="F19" s="125">
        <v>370</v>
      </c>
      <c r="G19" s="15">
        <v>1527</v>
      </c>
      <c r="H19" s="125">
        <v>475</v>
      </c>
      <c r="I19" s="125">
        <v>410</v>
      </c>
      <c r="J19" s="125">
        <v>151</v>
      </c>
      <c r="K19" s="125">
        <v>848</v>
      </c>
      <c r="L19" s="15">
        <v>1884</v>
      </c>
    </row>
    <row r="20" spans="1:12">
      <c r="A20" s="81"/>
      <c r="B20" s="27" t="s">
        <v>300</v>
      </c>
      <c r="C20" s="125">
        <v>3827</v>
      </c>
      <c r="D20" s="125">
        <v>2563</v>
      </c>
      <c r="E20" s="125">
        <v>2974</v>
      </c>
      <c r="F20" s="125">
        <v>3287</v>
      </c>
      <c r="G20" s="15">
        <v>12651</v>
      </c>
      <c r="H20" s="125">
        <v>3634</v>
      </c>
      <c r="I20" s="125">
        <v>4346</v>
      </c>
      <c r="J20" s="125">
        <v>5688</v>
      </c>
      <c r="K20" s="125">
        <v>9480</v>
      </c>
      <c r="L20" s="15">
        <v>23148</v>
      </c>
    </row>
    <row r="21" spans="1:12" s="286" customFormat="1">
      <c r="A21" s="282"/>
      <c r="B21" s="283" t="s">
        <v>301</v>
      </c>
      <c r="C21" s="290">
        <v>433</v>
      </c>
      <c r="D21" s="290">
        <v>288</v>
      </c>
      <c r="E21" s="290">
        <v>348</v>
      </c>
      <c r="F21" s="290">
        <v>1299</v>
      </c>
      <c r="G21" s="291">
        <v>2368</v>
      </c>
      <c r="H21" s="290">
        <v>2317</v>
      </c>
      <c r="I21" s="290">
        <v>2506</v>
      </c>
      <c r="J21" s="290">
        <v>2669</v>
      </c>
      <c r="K21" s="290">
        <v>3017</v>
      </c>
      <c r="L21" s="291">
        <v>10509</v>
      </c>
    </row>
    <row r="22" spans="1:12" s="286" customFormat="1">
      <c r="A22" s="282"/>
      <c r="B22" s="283" t="s">
        <v>335</v>
      </c>
      <c r="C22" s="290">
        <v>1</v>
      </c>
      <c r="D22" s="290">
        <v>1</v>
      </c>
      <c r="E22" s="290">
        <v>1</v>
      </c>
      <c r="F22" s="290">
        <v>1</v>
      </c>
      <c r="G22" s="291">
        <v>4</v>
      </c>
      <c r="H22" s="290">
        <v>3</v>
      </c>
      <c r="I22" s="290">
        <v>3</v>
      </c>
      <c r="J22" s="290">
        <v>4</v>
      </c>
      <c r="K22" s="290">
        <v>4</v>
      </c>
      <c r="L22" s="291">
        <v>14</v>
      </c>
    </row>
    <row r="23" spans="1:12" s="286" customFormat="1">
      <c r="A23" s="282"/>
      <c r="B23" s="287" t="s">
        <v>123</v>
      </c>
      <c r="C23" s="292">
        <v>4760</v>
      </c>
      <c r="D23" s="292">
        <v>3138</v>
      </c>
      <c r="E23" s="292">
        <v>3696</v>
      </c>
      <c r="F23" s="292">
        <v>4956</v>
      </c>
      <c r="G23" s="293">
        <v>16550</v>
      </c>
      <c r="H23" s="292">
        <v>6429</v>
      </c>
      <c r="I23" s="292">
        <v>7266</v>
      </c>
      <c r="J23" s="292">
        <v>8512</v>
      </c>
      <c r="K23" s="292">
        <v>13348</v>
      </c>
      <c r="L23" s="293">
        <v>35555</v>
      </c>
    </row>
    <row r="24" spans="1:12">
      <c r="A24" s="81"/>
      <c r="B24" s="9"/>
      <c r="C24" s="9"/>
      <c r="D24" s="9"/>
      <c r="E24" s="9"/>
      <c r="F24" s="9"/>
      <c r="G24" s="9"/>
      <c r="H24" s="9"/>
      <c r="I24" s="9"/>
      <c r="J24" s="9"/>
      <c r="K24" s="388"/>
      <c r="L24" s="388"/>
    </row>
    <row r="25" spans="1:12" ht="15" thickBot="1">
      <c r="A25" s="81"/>
      <c r="B25" s="40" t="s">
        <v>120</v>
      </c>
      <c r="C25" s="40"/>
      <c r="D25" s="40"/>
      <c r="E25" s="40"/>
      <c r="F25" s="40"/>
      <c r="G25" s="40"/>
      <c r="H25" s="40"/>
      <c r="I25" s="40"/>
      <c r="J25" s="40"/>
      <c r="K25" s="390"/>
      <c r="L25" s="390"/>
    </row>
    <row r="26" spans="1:12">
      <c r="A26" s="81"/>
      <c r="B26" s="123" t="s">
        <v>96</v>
      </c>
      <c r="C26" s="123"/>
      <c r="D26" s="123"/>
      <c r="E26" s="123"/>
      <c r="F26" s="123"/>
      <c r="G26" s="123"/>
      <c r="H26" s="123"/>
      <c r="I26" s="123"/>
      <c r="J26" s="123"/>
      <c r="K26" s="391"/>
      <c r="L26" s="391"/>
    </row>
    <row r="27" spans="1:12" ht="15" thickBot="1">
      <c r="A27" s="81"/>
      <c r="B27" s="158"/>
      <c r="C27" s="305" t="s">
        <v>18</v>
      </c>
      <c r="D27" s="305" t="s">
        <v>385</v>
      </c>
      <c r="E27" s="305" t="s">
        <v>386</v>
      </c>
      <c r="F27" s="305" t="s">
        <v>284</v>
      </c>
      <c r="G27" s="229">
        <v>2020</v>
      </c>
      <c r="H27" s="305" t="s">
        <v>302</v>
      </c>
      <c r="I27" s="305" t="s">
        <v>387</v>
      </c>
      <c r="J27" s="341" t="s">
        <v>435</v>
      </c>
      <c r="K27" s="359" t="s">
        <v>453</v>
      </c>
      <c r="L27" s="229">
        <v>2021</v>
      </c>
    </row>
    <row r="28" spans="1:12">
      <c r="A28" s="81"/>
      <c r="B28" s="27" t="s">
        <v>299</v>
      </c>
      <c r="C28" s="125">
        <v>1171</v>
      </c>
      <c r="D28" s="125">
        <v>700</v>
      </c>
      <c r="E28" s="125">
        <v>832</v>
      </c>
      <c r="F28" s="125">
        <v>1002</v>
      </c>
      <c r="G28" s="15">
        <v>3705</v>
      </c>
      <c r="H28" s="125">
        <v>1220</v>
      </c>
      <c r="I28" s="125">
        <v>1338</v>
      </c>
      <c r="J28" s="125">
        <v>1384</v>
      </c>
      <c r="K28" s="125">
        <v>2770</v>
      </c>
      <c r="L28" s="15">
        <v>6712</v>
      </c>
    </row>
    <row r="29" spans="1:12">
      <c r="A29" s="81"/>
      <c r="B29" s="27" t="s">
        <v>300</v>
      </c>
      <c r="C29" s="125">
        <v>4228</v>
      </c>
      <c r="D29" s="125">
        <v>2804</v>
      </c>
      <c r="E29" s="125">
        <v>3312</v>
      </c>
      <c r="F29" s="125">
        <v>3652</v>
      </c>
      <c r="G29" s="15">
        <v>13996</v>
      </c>
      <c r="H29" s="125">
        <v>4156</v>
      </c>
      <c r="I29" s="125">
        <v>4912</v>
      </c>
      <c r="J29" s="125">
        <v>6405</v>
      </c>
      <c r="K29" s="125">
        <v>10455</v>
      </c>
      <c r="L29" s="15">
        <v>25928</v>
      </c>
    </row>
    <row r="30" spans="1:12">
      <c r="A30" s="81"/>
      <c r="B30" s="27" t="s">
        <v>301</v>
      </c>
      <c r="C30" s="125">
        <v>589</v>
      </c>
      <c r="D30" s="125">
        <v>376</v>
      </c>
      <c r="E30" s="125">
        <v>491</v>
      </c>
      <c r="F30" s="125">
        <v>1428</v>
      </c>
      <c r="G30" s="15">
        <v>2884</v>
      </c>
      <c r="H30" s="125">
        <v>2509</v>
      </c>
      <c r="I30" s="125">
        <v>2762</v>
      </c>
      <c r="J30" s="125">
        <v>2979</v>
      </c>
      <c r="K30" s="125">
        <v>3368</v>
      </c>
      <c r="L30" s="15">
        <v>11618</v>
      </c>
    </row>
    <row r="31" spans="1:12" s="286" customFormat="1">
      <c r="A31" s="282"/>
      <c r="B31" s="283" t="s">
        <v>335</v>
      </c>
      <c r="C31" s="290">
        <v>89</v>
      </c>
      <c r="D31" s="290">
        <v>89</v>
      </c>
      <c r="E31" s="290">
        <v>91</v>
      </c>
      <c r="F31" s="290">
        <v>83</v>
      </c>
      <c r="G31" s="291">
        <v>352</v>
      </c>
      <c r="H31" s="290">
        <v>93</v>
      </c>
      <c r="I31" s="290">
        <v>92</v>
      </c>
      <c r="J31" s="290">
        <v>94</v>
      </c>
      <c r="K31" s="290">
        <v>96</v>
      </c>
      <c r="L31" s="291">
        <v>376</v>
      </c>
    </row>
    <row r="32" spans="1:12" s="286" customFormat="1">
      <c r="A32" s="282"/>
      <c r="B32" s="287" t="s">
        <v>123</v>
      </c>
      <c r="C32" s="292">
        <v>6077</v>
      </c>
      <c r="D32" s="292">
        <v>3968</v>
      </c>
      <c r="E32" s="292">
        <v>4726</v>
      </c>
      <c r="F32" s="292">
        <v>6165</v>
      </c>
      <c r="G32" s="293">
        <v>20937</v>
      </c>
      <c r="H32" s="292">
        <v>7978</v>
      </c>
      <c r="I32" s="292">
        <v>9104</v>
      </c>
      <c r="J32" s="292">
        <v>10862</v>
      </c>
      <c r="K32" s="292">
        <v>16689</v>
      </c>
      <c r="L32" s="293">
        <v>44634</v>
      </c>
    </row>
    <row r="33" spans="1:12">
      <c r="A33" s="81"/>
      <c r="B33" s="9"/>
      <c r="C33" s="9"/>
      <c r="D33" s="9"/>
      <c r="E33" s="9"/>
      <c r="F33" s="9"/>
      <c r="G33" s="9"/>
      <c r="H33" s="9"/>
      <c r="I33" s="9"/>
      <c r="J33" s="9"/>
      <c r="K33" s="388"/>
      <c r="L33" s="388"/>
    </row>
    <row r="34" spans="1:12" ht="15" thickBot="1">
      <c r="A34" s="81"/>
      <c r="B34" s="40" t="s">
        <v>356</v>
      </c>
      <c r="C34" s="40"/>
      <c r="D34" s="40"/>
      <c r="E34" s="40"/>
      <c r="F34" s="40"/>
      <c r="G34" s="40"/>
      <c r="H34" s="40"/>
      <c r="I34" s="40"/>
      <c r="J34" s="40"/>
      <c r="K34" s="390"/>
      <c r="L34" s="390"/>
    </row>
    <row r="35" spans="1:12">
      <c r="A35" s="81"/>
      <c r="B35" s="123" t="s">
        <v>96</v>
      </c>
      <c r="C35" s="123"/>
      <c r="D35" s="123"/>
      <c r="E35" s="123"/>
      <c r="F35" s="123"/>
      <c r="G35" s="123"/>
      <c r="H35" s="123"/>
      <c r="I35" s="123"/>
      <c r="J35" s="123"/>
      <c r="K35" s="391"/>
      <c r="L35" s="391"/>
    </row>
    <row r="36" spans="1:12" ht="15" thickBot="1">
      <c r="A36" s="81"/>
      <c r="B36" s="158"/>
      <c r="C36" s="305" t="s">
        <v>18</v>
      </c>
      <c r="D36" s="305" t="s">
        <v>385</v>
      </c>
      <c r="E36" s="305" t="s">
        <v>386</v>
      </c>
      <c r="F36" s="305" t="s">
        <v>284</v>
      </c>
      <c r="G36" s="229">
        <v>2020</v>
      </c>
      <c r="H36" s="305" t="s">
        <v>302</v>
      </c>
      <c r="I36" s="305" t="s">
        <v>387</v>
      </c>
      <c r="J36" s="341" t="s">
        <v>435</v>
      </c>
      <c r="K36" s="359" t="s">
        <v>453</v>
      </c>
      <c r="L36" s="229">
        <v>2021</v>
      </c>
    </row>
    <row r="37" spans="1:12">
      <c r="A37" s="81"/>
      <c r="B37" s="27" t="s">
        <v>307</v>
      </c>
      <c r="C37" s="125">
        <v>-9</v>
      </c>
      <c r="D37" s="125">
        <v>-237</v>
      </c>
      <c r="E37" s="125">
        <v>-1044</v>
      </c>
      <c r="F37" s="125">
        <v>153</v>
      </c>
      <c r="G37" s="15">
        <v>-1137</v>
      </c>
      <c r="H37" s="125">
        <v>349</v>
      </c>
      <c r="I37" s="125">
        <v>383</v>
      </c>
      <c r="J37" s="125">
        <v>339</v>
      </c>
      <c r="K37" s="125">
        <v>1368</v>
      </c>
      <c r="L37" s="15">
        <v>2439</v>
      </c>
    </row>
    <row r="38" spans="1:12">
      <c r="A38" s="81"/>
      <c r="B38" s="27" t="s">
        <v>308</v>
      </c>
      <c r="C38" s="125">
        <v>-151</v>
      </c>
      <c r="D38" s="125">
        <v>246</v>
      </c>
      <c r="E38" s="125">
        <v>353</v>
      </c>
      <c r="F38" s="125">
        <v>144</v>
      </c>
      <c r="G38" s="15">
        <v>592</v>
      </c>
      <c r="H38" s="125">
        <v>400</v>
      </c>
      <c r="I38" s="125">
        <v>207</v>
      </c>
      <c r="J38" s="125">
        <v>134</v>
      </c>
      <c r="K38" s="125">
        <v>182</v>
      </c>
      <c r="L38" s="15">
        <v>922</v>
      </c>
    </row>
    <row r="39" spans="1:12">
      <c r="A39" s="81"/>
      <c r="B39" s="27" t="s">
        <v>309</v>
      </c>
      <c r="C39" s="125">
        <v>133</v>
      </c>
      <c r="D39" s="125">
        <v>96</v>
      </c>
      <c r="E39" s="125">
        <v>91</v>
      </c>
      <c r="F39" s="125">
        <v>1247</v>
      </c>
      <c r="G39" s="15">
        <v>1568</v>
      </c>
      <c r="H39" s="125">
        <v>465</v>
      </c>
      <c r="I39" s="125">
        <v>678</v>
      </c>
      <c r="J39" s="125">
        <v>618</v>
      </c>
      <c r="K39" s="125">
        <v>67</v>
      </c>
      <c r="L39" s="15">
        <v>1828</v>
      </c>
    </row>
    <row r="40" spans="1:12">
      <c r="A40" s="81"/>
      <c r="B40" s="27" t="s">
        <v>310</v>
      </c>
      <c r="C40" s="125">
        <v>-20</v>
      </c>
      <c r="D40" s="125">
        <v>-5</v>
      </c>
      <c r="E40" s="125">
        <v>-12</v>
      </c>
      <c r="F40" s="125">
        <v>-19</v>
      </c>
      <c r="G40" s="15">
        <v>-56</v>
      </c>
      <c r="H40" s="125">
        <v>-10</v>
      </c>
      <c r="I40" s="125">
        <v>-20</v>
      </c>
      <c r="J40" s="125">
        <v>-19</v>
      </c>
      <c r="K40" s="125">
        <v>-26</v>
      </c>
      <c r="L40" s="15">
        <v>-74</v>
      </c>
    </row>
    <row r="41" spans="1:12">
      <c r="A41" s="81"/>
      <c r="B41" s="126" t="s">
        <v>357</v>
      </c>
      <c r="C41" s="127">
        <v>-47</v>
      </c>
      <c r="D41" s="127">
        <v>100</v>
      </c>
      <c r="E41" s="127">
        <v>-612</v>
      </c>
      <c r="F41" s="127">
        <v>1526</v>
      </c>
      <c r="G41" s="19">
        <v>967</v>
      </c>
      <c r="H41" s="127">
        <v>1204</v>
      </c>
      <c r="I41" s="127">
        <v>1248</v>
      </c>
      <c r="J41" s="127">
        <v>1071</v>
      </c>
      <c r="K41" s="127">
        <v>1591</v>
      </c>
      <c r="L41" s="19">
        <v>5115</v>
      </c>
    </row>
    <row r="42" spans="1:12">
      <c r="A42" s="81"/>
      <c r="B42" s="27" t="s">
        <v>337</v>
      </c>
      <c r="C42" s="124">
        <v>128</v>
      </c>
      <c r="D42" s="124">
        <v>-38</v>
      </c>
      <c r="E42" s="124">
        <v>5</v>
      </c>
      <c r="F42" s="124">
        <v>-12</v>
      </c>
      <c r="G42" s="58">
        <v>83</v>
      </c>
      <c r="H42" s="124">
        <v>-46</v>
      </c>
      <c r="I42" s="124">
        <v>-10</v>
      </c>
      <c r="J42" s="124">
        <v>7</v>
      </c>
      <c r="K42" s="124">
        <v>-2</v>
      </c>
      <c r="L42" s="58">
        <v>-51</v>
      </c>
    </row>
    <row r="43" spans="1:12">
      <c r="A43" s="81"/>
      <c r="B43" s="126" t="s">
        <v>121</v>
      </c>
      <c r="C43" s="127">
        <v>81</v>
      </c>
      <c r="D43" s="127">
        <v>63</v>
      </c>
      <c r="E43" s="127">
        <v>-607</v>
      </c>
      <c r="F43" s="127">
        <v>1513</v>
      </c>
      <c r="G43" s="19">
        <v>1050</v>
      </c>
      <c r="H43" s="127">
        <v>1158</v>
      </c>
      <c r="I43" s="127">
        <v>1238</v>
      </c>
      <c r="J43" s="127">
        <v>1079</v>
      </c>
      <c r="K43" s="127">
        <v>1590</v>
      </c>
      <c r="L43" s="19">
        <v>5065</v>
      </c>
    </row>
    <row r="44" spans="1:12" s="286" customFormat="1">
      <c r="A44" s="282"/>
      <c r="B44" s="283" t="s">
        <v>30</v>
      </c>
      <c r="C44" s="290">
        <v>-77</v>
      </c>
      <c r="D44" s="290">
        <v>8</v>
      </c>
      <c r="E44" s="290">
        <v>-59</v>
      </c>
      <c r="F44" s="290">
        <v>-47</v>
      </c>
      <c r="G44" s="291">
        <v>-175</v>
      </c>
      <c r="H44" s="290">
        <v>-46</v>
      </c>
      <c r="I44" s="290">
        <v>-31</v>
      </c>
      <c r="J44" s="290">
        <v>-63</v>
      </c>
      <c r="K44" s="290">
        <v>-55</v>
      </c>
      <c r="L44" s="291">
        <v>-194</v>
      </c>
    </row>
    <row r="45" spans="1:12" s="286" customFormat="1">
      <c r="A45" s="282"/>
      <c r="B45" s="287" t="s">
        <v>460</v>
      </c>
      <c r="C45" s="292">
        <v>5</v>
      </c>
      <c r="D45" s="292">
        <v>70</v>
      </c>
      <c r="E45" s="292">
        <v>-666</v>
      </c>
      <c r="F45" s="292">
        <v>1466</v>
      </c>
      <c r="G45" s="293">
        <v>875</v>
      </c>
      <c r="H45" s="292">
        <v>1112</v>
      </c>
      <c r="I45" s="292">
        <v>1207</v>
      </c>
      <c r="J45" s="292">
        <v>1016</v>
      </c>
      <c r="K45" s="292">
        <v>1535</v>
      </c>
      <c r="L45" s="293">
        <v>4870</v>
      </c>
    </row>
    <row r="46" spans="1:12">
      <c r="A46" s="81"/>
      <c r="B46" s="49"/>
      <c r="C46" s="49"/>
      <c r="D46" s="49"/>
      <c r="E46" s="49"/>
      <c r="F46" s="49"/>
      <c r="G46" s="49"/>
      <c r="H46" s="49"/>
      <c r="I46" s="49"/>
      <c r="J46" s="49"/>
      <c r="K46" s="389"/>
      <c r="L46" s="389"/>
    </row>
    <row r="47" spans="1:12" ht="17" thickBot="1">
      <c r="A47" s="81"/>
      <c r="B47" s="40" t="s">
        <v>122</v>
      </c>
      <c r="C47" s="40"/>
      <c r="D47" s="40"/>
      <c r="E47" s="40"/>
      <c r="F47" s="40"/>
      <c r="G47" s="40"/>
      <c r="H47" s="120"/>
      <c r="I47" s="120"/>
      <c r="J47" s="120"/>
      <c r="K47" s="394"/>
      <c r="L47" s="390"/>
    </row>
    <row r="48" spans="1:12">
      <c r="A48" s="81"/>
      <c r="B48" s="123" t="s">
        <v>96</v>
      </c>
      <c r="C48" s="123"/>
      <c r="D48" s="123"/>
      <c r="E48" s="123"/>
      <c r="F48" s="123"/>
      <c r="G48" s="123"/>
      <c r="H48" s="123"/>
      <c r="I48" s="123"/>
      <c r="J48" s="123"/>
      <c r="K48" s="391"/>
      <c r="L48" s="391"/>
    </row>
    <row r="49" spans="1:12" ht="15" thickBot="1">
      <c r="A49" s="81"/>
      <c r="B49" s="158"/>
      <c r="C49" s="310" t="s">
        <v>109</v>
      </c>
      <c r="D49" s="310" t="s">
        <v>389</v>
      </c>
      <c r="E49" s="310" t="s">
        <v>390</v>
      </c>
      <c r="F49" s="310"/>
      <c r="G49" s="311" t="s">
        <v>285</v>
      </c>
      <c r="H49" s="305" t="s">
        <v>326</v>
      </c>
      <c r="I49" s="305" t="s">
        <v>391</v>
      </c>
      <c r="J49" s="341" t="s">
        <v>436</v>
      </c>
      <c r="K49" s="384"/>
      <c r="L49" s="311" t="s">
        <v>454</v>
      </c>
    </row>
    <row r="50" spans="1:12">
      <c r="A50" s="81"/>
      <c r="B50" s="49" t="s">
        <v>299</v>
      </c>
      <c r="C50" s="295">
        <v>14302</v>
      </c>
      <c r="D50" s="295">
        <v>14308</v>
      </c>
      <c r="E50" s="295">
        <v>12700</v>
      </c>
      <c r="F50" s="295"/>
      <c r="G50" s="306">
        <v>12662</v>
      </c>
      <c r="H50" s="125">
        <v>12533</v>
      </c>
      <c r="I50" s="125">
        <v>12369</v>
      </c>
      <c r="J50" s="125">
        <v>12427</v>
      </c>
      <c r="K50" s="385"/>
      <c r="L50" s="306">
        <v>12217</v>
      </c>
    </row>
    <row r="51" spans="1:12">
      <c r="A51" s="81"/>
      <c r="B51" s="49" t="s">
        <v>300</v>
      </c>
      <c r="C51" s="296">
        <v>4014</v>
      </c>
      <c r="D51" s="296">
        <v>3767</v>
      </c>
      <c r="E51" s="296">
        <v>3873</v>
      </c>
      <c r="F51" s="296"/>
      <c r="G51" s="307">
        <v>3955</v>
      </c>
      <c r="H51" s="125">
        <v>3787</v>
      </c>
      <c r="I51" s="125">
        <v>3794</v>
      </c>
      <c r="J51" s="125">
        <v>3793</v>
      </c>
      <c r="K51" s="385"/>
      <c r="L51" s="307">
        <v>3989</v>
      </c>
    </row>
    <row r="52" spans="1:12">
      <c r="A52" s="81"/>
      <c r="B52" s="49" t="s">
        <v>301</v>
      </c>
      <c r="C52" s="296">
        <v>609</v>
      </c>
      <c r="D52" s="296">
        <v>609</v>
      </c>
      <c r="E52" s="296">
        <v>614</v>
      </c>
      <c r="F52" s="296"/>
      <c r="G52" s="307">
        <v>5767</v>
      </c>
      <c r="H52" s="125">
        <v>5103</v>
      </c>
      <c r="I52" s="125">
        <v>5170</v>
      </c>
      <c r="J52" s="125">
        <v>5211</v>
      </c>
      <c r="K52" s="385"/>
      <c r="L52" s="307">
        <v>5283</v>
      </c>
    </row>
    <row r="53" spans="1:12" s="286" customFormat="1">
      <c r="A53" s="282"/>
      <c r="B53" s="283" t="s">
        <v>335</v>
      </c>
      <c r="C53" s="297">
        <v>0</v>
      </c>
      <c r="D53" s="297">
        <v>269</v>
      </c>
      <c r="E53" s="297">
        <v>262</v>
      </c>
      <c r="F53" s="297"/>
      <c r="G53" s="308">
        <v>262</v>
      </c>
      <c r="H53" s="290">
        <v>248</v>
      </c>
      <c r="I53" s="290">
        <v>243</v>
      </c>
      <c r="J53" s="290">
        <v>242</v>
      </c>
      <c r="K53" s="392"/>
      <c r="L53" s="308">
        <v>241</v>
      </c>
    </row>
    <row r="54" spans="1:12" s="286" customFormat="1">
      <c r="A54" s="282"/>
      <c r="B54" s="294" t="s">
        <v>123</v>
      </c>
      <c r="C54" s="298">
        <v>19198</v>
      </c>
      <c r="D54" s="298">
        <v>18953</v>
      </c>
      <c r="E54" s="298">
        <v>17450</v>
      </c>
      <c r="F54" s="298"/>
      <c r="G54" s="309">
        <v>22646</v>
      </c>
      <c r="H54" s="292">
        <v>21671</v>
      </c>
      <c r="I54" s="292">
        <v>21576</v>
      </c>
      <c r="J54" s="292">
        <v>21673</v>
      </c>
      <c r="K54" s="393"/>
      <c r="L54" s="309">
        <v>21730</v>
      </c>
    </row>
    <row r="55" spans="1:12">
      <c r="A55" s="81"/>
      <c r="B55" s="49"/>
      <c r="C55" s="9"/>
      <c r="D55" s="9"/>
      <c r="E55" s="9"/>
      <c r="F55" s="9"/>
      <c r="G55" s="9"/>
      <c r="H55" s="42"/>
      <c r="I55" s="42"/>
      <c r="J55" s="42"/>
      <c r="K55" s="42"/>
      <c r="L55" s="42"/>
    </row>
    <row r="56" spans="1:12">
      <c r="A56" s="81"/>
      <c r="B56" s="453" t="s">
        <v>339</v>
      </c>
      <c r="C56" s="453"/>
      <c r="D56" s="453"/>
      <c r="E56" s="453"/>
      <c r="F56" s="453"/>
      <c r="G56" s="453"/>
      <c r="H56" s="453"/>
      <c r="I56" s="453"/>
      <c r="J56" s="453"/>
      <c r="K56" s="357"/>
      <c r="L56" s="357"/>
    </row>
    <row r="57" spans="1:12">
      <c r="H57" s="286"/>
      <c r="I57" s="286"/>
      <c r="J57" s="286"/>
      <c r="K57" s="286"/>
      <c r="L57" s="286"/>
    </row>
  </sheetData>
  <mergeCells count="1">
    <mergeCell ref="B56:J56"/>
  </mergeCells>
  <hyperlinks>
    <hyperlink ref="B2" location="Index!A1" display="Index!A1" xr:uid="{00000000-0004-0000-0F00-000000000000}"/>
  </hyperlinks>
  <pageMargins left="0.7" right="0.7" top="0.75" bottom="0.75" header="0.3" footer="0.3"/>
  <pageSetup paperSize="9" scale="2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53"/>
  <sheetViews>
    <sheetView view="pageBreakPreview" zoomScaleNormal="85" zoomScaleSheetLayoutView="100" workbookViewId="0">
      <selection activeCell="L51" sqref="L51"/>
    </sheetView>
  </sheetViews>
  <sheetFormatPr defaultRowHeight="14.5"/>
  <cols>
    <col min="1" max="1" width="2.54296875" customWidth="1"/>
    <col min="2" max="2" width="84.81640625" bestFit="1" customWidth="1"/>
    <col min="3" max="6" width="15.54296875" customWidth="1"/>
    <col min="7" max="7" width="2.54296875" customWidth="1"/>
  </cols>
  <sheetData>
    <row r="1" spans="1:6" ht="14.5" customHeight="1">
      <c r="A1" s="12"/>
      <c r="C1" s="104"/>
      <c r="D1" s="104"/>
      <c r="E1" s="104"/>
      <c r="F1" s="104"/>
    </row>
    <row r="2" spans="1:6" ht="18">
      <c r="A2" s="12"/>
      <c r="B2" s="118" t="s">
        <v>0</v>
      </c>
      <c r="C2" s="104"/>
      <c r="D2" s="104"/>
      <c r="E2" s="104"/>
      <c r="F2" s="104"/>
    </row>
    <row r="3" spans="1:6" ht="14.5" customHeight="1">
      <c r="A3" s="12"/>
      <c r="B3" s="211"/>
      <c r="C3" s="104"/>
      <c r="D3" s="104"/>
      <c r="E3" s="104"/>
      <c r="F3" s="104"/>
    </row>
    <row r="4" spans="1:6" ht="14.5" customHeight="1">
      <c r="A4" s="12"/>
      <c r="B4" s="246"/>
      <c r="C4" s="104"/>
      <c r="D4" s="104"/>
      <c r="E4" s="104"/>
      <c r="F4" s="104"/>
    </row>
    <row r="5" spans="1:6" ht="15" thickBot="1">
      <c r="A5" s="12"/>
      <c r="B5" s="40" t="s">
        <v>101</v>
      </c>
      <c r="C5" s="40"/>
      <c r="D5" s="40"/>
      <c r="E5" s="40"/>
      <c r="F5" s="40"/>
    </row>
    <row r="6" spans="1:6">
      <c r="A6" s="12"/>
      <c r="B6" s="123" t="s">
        <v>96</v>
      </c>
      <c r="C6" s="123"/>
      <c r="D6" s="123"/>
      <c r="E6" s="123"/>
      <c r="F6" s="123"/>
    </row>
    <row r="7" spans="1:6" ht="15" thickBot="1">
      <c r="A7" s="12"/>
      <c r="B7" s="158"/>
      <c r="C7" s="229"/>
      <c r="D7" s="229">
        <v>2021</v>
      </c>
      <c r="E7" s="315"/>
      <c r="F7" s="245">
        <v>2020</v>
      </c>
    </row>
    <row r="8" spans="1:6" ht="42.5">
      <c r="A8" s="12"/>
      <c r="B8" s="9"/>
      <c r="C8" s="106" t="s">
        <v>102</v>
      </c>
      <c r="D8" s="106" t="s">
        <v>103</v>
      </c>
      <c r="E8" s="107" t="s">
        <v>102</v>
      </c>
      <c r="F8" s="107" t="s">
        <v>103</v>
      </c>
    </row>
    <row r="9" spans="1:6">
      <c r="A9" s="12"/>
      <c r="B9" s="42" t="s">
        <v>290</v>
      </c>
      <c r="C9" s="108">
        <v>108</v>
      </c>
      <c r="D9" s="110">
        <v>7</v>
      </c>
      <c r="E9" s="109">
        <v>16</v>
      </c>
      <c r="F9" s="445">
        <v>0</v>
      </c>
    </row>
    <row r="10" spans="1:6">
      <c r="A10" s="12"/>
      <c r="B10" s="42" t="s">
        <v>115</v>
      </c>
      <c r="C10" s="108" t="s">
        <v>105</v>
      </c>
      <c r="D10" s="110" t="s">
        <v>105</v>
      </c>
      <c r="E10" s="109">
        <v>897</v>
      </c>
      <c r="F10" s="111">
        <v>31</v>
      </c>
    </row>
    <row r="11" spans="1:6">
      <c r="A11" s="12"/>
      <c r="B11" s="42" t="s">
        <v>291</v>
      </c>
      <c r="C11" s="108">
        <v>331</v>
      </c>
      <c r="D11" s="108">
        <v>494</v>
      </c>
      <c r="E11" s="109">
        <v>40</v>
      </c>
      <c r="F11" s="109">
        <v>51</v>
      </c>
    </row>
    <row r="12" spans="1:6" s="431" customFormat="1">
      <c r="A12" s="12"/>
      <c r="B12" s="42" t="s">
        <v>458</v>
      </c>
      <c r="C12" s="108">
        <v>6</v>
      </c>
      <c r="D12" s="108" t="s">
        <v>105</v>
      </c>
      <c r="E12" s="109">
        <v>2</v>
      </c>
      <c r="F12" s="109" t="s">
        <v>105</v>
      </c>
    </row>
    <row r="13" spans="1:6">
      <c r="A13" s="12"/>
      <c r="B13" s="42" t="s">
        <v>340</v>
      </c>
      <c r="C13" s="113">
        <v>124</v>
      </c>
      <c r="D13" s="110">
        <v>0</v>
      </c>
      <c r="E13" s="112">
        <v>93</v>
      </c>
      <c r="F13" s="112">
        <v>1</v>
      </c>
    </row>
    <row r="14" spans="1:6">
      <c r="A14" s="12"/>
      <c r="B14" s="42" t="s">
        <v>104</v>
      </c>
      <c r="C14" s="108">
        <v>43</v>
      </c>
      <c r="D14" s="108">
        <v>81</v>
      </c>
      <c r="E14" s="109">
        <v>51</v>
      </c>
      <c r="F14" s="109">
        <v>68</v>
      </c>
    </row>
    <row r="15" spans="1:6">
      <c r="A15" s="12"/>
      <c r="B15" s="42" t="s">
        <v>106</v>
      </c>
      <c r="C15" s="110">
        <v>0</v>
      </c>
      <c r="D15" s="108">
        <v>29</v>
      </c>
      <c r="E15" s="112">
        <v>0</v>
      </c>
      <c r="F15" s="109">
        <v>27</v>
      </c>
    </row>
    <row r="16" spans="1:6">
      <c r="A16" s="12"/>
      <c r="B16" s="42" t="s">
        <v>341</v>
      </c>
      <c r="C16" s="110">
        <v>4</v>
      </c>
      <c r="D16" s="108">
        <v>74</v>
      </c>
      <c r="E16" s="112">
        <v>0</v>
      </c>
      <c r="F16" s="445">
        <v>0</v>
      </c>
    </row>
    <row r="17" spans="1:6" ht="17">
      <c r="A17" s="12"/>
      <c r="B17" s="42" t="s">
        <v>447</v>
      </c>
      <c r="C17" s="108" t="s">
        <v>105</v>
      </c>
      <c r="D17" s="108">
        <v>10</v>
      </c>
      <c r="E17" s="109" t="s">
        <v>105</v>
      </c>
      <c r="F17" s="445">
        <v>0</v>
      </c>
    </row>
    <row r="18" spans="1:6">
      <c r="A18" s="12"/>
      <c r="B18" s="42" t="s">
        <v>107</v>
      </c>
      <c r="C18" s="108" t="s">
        <v>105</v>
      </c>
      <c r="D18" s="108">
        <v>127</v>
      </c>
      <c r="E18" s="109" t="s">
        <v>105</v>
      </c>
      <c r="F18" s="109">
        <v>133</v>
      </c>
    </row>
    <row r="19" spans="1:6" s="432" customFormat="1">
      <c r="A19" s="12"/>
      <c r="B19" s="42" t="s">
        <v>459</v>
      </c>
      <c r="C19" s="108">
        <v>7</v>
      </c>
      <c r="D19" s="108" t="s">
        <v>105</v>
      </c>
      <c r="E19" s="109" t="s">
        <v>105</v>
      </c>
      <c r="F19" s="109" t="s">
        <v>105</v>
      </c>
    </row>
    <row r="20" spans="1:6" ht="17">
      <c r="A20" s="12"/>
      <c r="B20" s="42" t="s">
        <v>448</v>
      </c>
      <c r="C20" s="108">
        <v>4</v>
      </c>
      <c r="D20" s="108">
        <v>11</v>
      </c>
      <c r="E20" s="109">
        <v>10</v>
      </c>
      <c r="F20" s="109">
        <v>23</v>
      </c>
    </row>
    <row r="21" spans="1:6" s="353" customFormat="1">
      <c r="A21" s="12"/>
      <c r="B21" s="42"/>
      <c r="C21" s="441"/>
      <c r="D21" s="441"/>
      <c r="E21" s="439"/>
      <c r="F21" s="439"/>
    </row>
    <row r="22" spans="1:6">
      <c r="A22" s="12"/>
      <c r="B22" s="454" t="s">
        <v>449</v>
      </c>
      <c r="C22" s="454"/>
      <c r="D22" s="454"/>
      <c r="E22" s="454"/>
      <c r="F22" s="454"/>
    </row>
    <row r="23" spans="1:6">
      <c r="A23" s="12"/>
      <c r="B23" s="227" t="s">
        <v>487</v>
      </c>
      <c r="C23" s="9"/>
      <c r="D23" s="9"/>
      <c r="E23" s="9"/>
      <c r="F23" s="9"/>
    </row>
    <row r="24" spans="1:6">
      <c r="A24" s="12"/>
      <c r="B24" s="9"/>
      <c r="C24" s="9"/>
      <c r="D24" s="9"/>
      <c r="E24" s="9"/>
      <c r="F24" s="9"/>
    </row>
    <row r="25" spans="1:6" ht="15" thickBot="1">
      <c r="A25" s="12"/>
      <c r="B25" s="40" t="s">
        <v>108</v>
      </c>
      <c r="C25" s="40"/>
      <c r="D25" s="40"/>
      <c r="E25" s="9"/>
      <c r="F25" s="9"/>
    </row>
    <row r="26" spans="1:6">
      <c r="A26" s="12"/>
      <c r="B26" s="123" t="s">
        <v>96</v>
      </c>
      <c r="C26" s="123"/>
      <c r="D26" s="123"/>
      <c r="E26" s="9"/>
      <c r="F26" s="9"/>
    </row>
    <row r="27" spans="1:6" ht="15" thickBot="1">
      <c r="A27" s="12"/>
      <c r="B27" s="158"/>
      <c r="C27" s="358" t="s">
        <v>454</v>
      </c>
      <c r="D27" s="253" t="s">
        <v>285</v>
      </c>
      <c r="E27" s="9"/>
      <c r="F27" s="9"/>
    </row>
    <row r="28" spans="1:6">
      <c r="A28" s="12"/>
      <c r="B28" s="42" t="s">
        <v>287</v>
      </c>
      <c r="C28" s="108">
        <v>1017</v>
      </c>
      <c r="D28" s="115">
        <v>753</v>
      </c>
      <c r="E28" s="9"/>
      <c r="F28" s="9"/>
    </row>
    <row r="29" spans="1:6">
      <c r="A29" s="12"/>
      <c r="B29" s="42" t="s">
        <v>288</v>
      </c>
      <c r="C29" s="114">
        <v>22</v>
      </c>
      <c r="D29" s="115">
        <v>16</v>
      </c>
      <c r="E29" s="9"/>
      <c r="F29" s="9"/>
    </row>
    <row r="30" spans="1:6">
      <c r="A30" s="12"/>
      <c r="B30" s="116" t="s">
        <v>110</v>
      </c>
      <c r="C30" s="114">
        <v>134</v>
      </c>
      <c r="D30" s="115">
        <v>78</v>
      </c>
      <c r="E30" s="9"/>
      <c r="F30" s="9"/>
    </row>
    <row r="31" spans="1:6">
      <c r="A31" s="12"/>
      <c r="B31" s="116" t="s">
        <v>111</v>
      </c>
      <c r="C31" s="114">
        <v>8</v>
      </c>
      <c r="D31" s="115">
        <v>7</v>
      </c>
      <c r="E31" s="9"/>
      <c r="F31" s="9"/>
    </row>
    <row r="32" spans="1:6">
      <c r="A32" s="12"/>
      <c r="B32" s="116" t="s">
        <v>289</v>
      </c>
      <c r="C32" s="114">
        <v>16</v>
      </c>
      <c r="D32" s="115">
        <v>7</v>
      </c>
      <c r="E32" s="9"/>
      <c r="F32" s="9"/>
    </row>
    <row r="33" spans="1:6">
      <c r="A33" s="12"/>
      <c r="B33" s="116" t="s">
        <v>112</v>
      </c>
      <c r="C33" s="114">
        <v>188</v>
      </c>
      <c r="D33" s="115">
        <v>106</v>
      </c>
      <c r="E33" s="9"/>
      <c r="F33" s="9"/>
    </row>
    <row r="34" spans="1:6">
      <c r="A34" s="12"/>
      <c r="B34" s="116" t="s">
        <v>283</v>
      </c>
      <c r="C34" s="114">
        <v>1</v>
      </c>
      <c r="D34" s="115">
        <v>143</v>
      </c>
      <c r="E34" s="9"/>
      <c r="F34" s="9"/>
    </row>
    <row r="35" spans="1:6">
      <c r="A35" s="12"/>
      <c r="B35" s="12" t="s">
        <v>113</v>
      </c>
      <c r="C35" s="114">
        <v>120</v>
      </c>
      <c r="D35" s="115">
        <v>144</v>
      </c>
      <c r="E35" s="9"/>
      <c r="F35" s="9"/>
    </row>
    <row r="36" spans="1:6">
      <c r="A36" s="12"/>
      <c r="B36" s="9"/>
      <c r="C36" s="9"/>
      <c r="D36" s="9"/>
      <c r="E36" s="9"/>
      <c r="F36" s="9"/>
    </row>
    <row r="37" spans="1:6" ht="15" thickBot="1">
      <c r="A37" s="12"/>
      <c r="B37" s="40" t="s">
        <v>397</v>
      </c>
      <c r="C37" s="40"/>
      <c r="D37" s="40"/>
      <c r="E37" s="9"/>
      <c r="F37" s="9"/>
    </row>
    <row r="38" spans="1:6">
      <c r="A38" s="12"/>
      <c r="B38" s="123" t="s">
        <v>96</v>
      </c>
      <c r="C38" s="123"/>
      <c r="D38" s="123"/>
      <c r="E38" s="9"/>
      <c r="F38" s="9"/>
    </row>
    <row r="39" spans="1:6" ht="15" thickBot="1">
      <c r="A39" s="12"/>
      <c r="B39" s="158"/>
      <c r="C39" s="229">
        <v>2021</v>
      </c>
      <c r="D39" s="253">
        <v>2020</v>
      </c>
      <c r="E39" s="9"/>
      <c r="F39" s="9"/>
    </row>
    <row r="40" spans="1:6">
      <c r="A40" s="12"/>
      <c r="B40" s="9" t="s">
        <v>114</v>
      </c>
      <c r="C40" s="108" t="s">
        <v>105</v>
      </c>
      <c r="D40" s="10">
        <v>5</v>
      </c>
      <c r="E40" s="9"/>
      <c r="F40" s="9"/>
    </row>
    <row r="41" spans="1:6">
      <c r="A41" s="12"/>
      <c r="B41" s="9" t="s">
        <v>290</v>
      </c>
      <c r="C41" s="108">
        <v>1876</v>
      </c>
      <c r="D41" s="10" t="s">
        <v>105</v>
      </c>
      <c r="E41" s="9"/>
      <c r="F41" s="9"/>
    </row>
    <row r="42" spans="1:6">
      <c r="A42" s="12"/>
      <c r="B42" s="9" t="s">
        <v>115</v>
      </c>
      <c r="C42" s="108" t="s">
        <v>105</v>
      </c>
      <c r="D42" s="10">
        <v>108</v>
      </c>
      <c r="E42" s="9"/>
      <c r="F42" s="9"/>
    </row>
    <row r="43" spans="1:6" s="440" customFormat="1">
      <c r="A43" s="12"/>
      <c r="B43" s="9" t="s">
        <v>458</v>
      </c>
      <c r="C43" s="108">
        <v>21</v>
      </c>
      <c r="D43" s="10">
        <v>21</v>
      </c>
      <c r="E43" s="9"/>
      <c r="F43" s="9"/>
    </row>
    <row r="44" spans="1:6">
      <c r="A44" s="12"/>
      <c r="B44" s="9" t="s">
        <v>291</v>
      </c>
      <c r="C44" s="108">
        <v>42</v>
      </c>
      <c r="D44" s="10" t="s">
        <v>105</v>
      </c>
      <c r="E44" s="9"/>
      <c r="F44" s="9"/>
    </row>
    <row r="45" spans="1:6" s="352" customFormat="1">
      <c r="A45" s="12"/>
      <c r="B45" s="9" t="s">
        <v>106</v>
      </c>
      <c r="C45" s="108">
        <v>1</v>
      </c>
      <c r="D45" s="10">
        <v>1</v>
      </c>
      <c r="E45" s="9"/>
      <c r="F45" s="9"/>
    </row>
    <row r="46" spans="1:6">
      <c r="B46" s="9" t="s">
        <v>107</v>
      </c>
      <c r="C46" s="108">
        <v>17</v>
      </c>
      <c r="D46" s="10">
        <v>14</v>
      </c>
      <c r="E46" s="215"/>
      <c r="F46" s="215"/>
    </row>
    <row r="47" spans="1:6">
      <c r="B47" s="9" t="s">
        <v>116</v>
      </c>
      <c r="C47" s="108">
        <v>30</v>
      </c>
      <c r="D47" s="10">
        <v>25</v>
      </c>
      <c r="E47" s="215"/>
      <c r="F47" s="215"/>
    </row>
    <row r="48" spans="1:6">
      <c r="B48" s="9" t="s">
        <v>396</v>
      </c>
      <c r="C48" s="108">
        <v>1</v>
      </c>
      <c r="D48" s="10">
        <v>1</v>
      </c>
      <c r="E48" s="215"/>
      <c r="F48" s="215"/>
    </row>
    <row r="49" spans="2:6" s="352" customFormat="1">
      <c r="B49" s="9" t="s">
        <v>439</v>
      </c>
      <c r="C49" s="108">
        <v>1</v>
      </c>
      <c r="D49" s="10">
        <v>1</v>
      </c>
      <c r="E49" s="215"/>
      <c r="F49" s="215"/>
    </row>
    <row r="50" spans="2:6" ht="17">
      <c r="B50" s="9" t="s">
        <v>342</v>
      </c>
      <c r="C50" s="108">
        <v>9</v>
      </c>
      <c r="D50" s="10">
        <v>16</v>
      </c>
      <c r="E50" s="215"/>
      <c r="F50" s="215"/>
    </row>
    <row r="51" spans="2:6">
      <c r="B51" s="152" t="s">
        <v>117</v>
      </c>
      <c r="C51" s="117">
        <v>1999</v>
      </c>
      <c r="D51" s="213">
        <v>191</v>
      </c>
      <c r="E51" s="215"/>
      <c r="F51" s="215"/>
    </row>
    <row r="52" spans="2:6">
      <c r="B52" s="215"/>
      <c r="C52" s="215"/>
      <c r="D52" s="215"/>
      <c r="E52" s="215"/>
      <c r="F52" s="215"/>
    </row>
    <row r="53" spans="2:6">
      <c r="B53" s="227" t="s">
        <v>488</v>
      </c>
      <c r="C53" s="215"/>
      <c r="D53" s="215"/>
      <c r="E53" s="215"/>
      <c r="F53" s="215"/>
    </row>
  </sheetData>
  <mergeCells count="1">
    <mergeCell ref="B22:F22"/>
  </mergeCells>
  <hyperlinks>
    <hyperlink ref="B2" location="Index!A1" display="Index!A1" xr:uid="{00000000-0004-0000-1000-000000000000}"/>
  </hyperlinks>
  <pageMargins left="0.7" right="0.7" top="0.75" bottom="0.75" header="0.3" footer="0.3"/>
  <pageSetup paperSize="9" scale="58"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M34"/>
  <sheetViews>
    <sheetView view="pageBreakPreview" zoomScaleNormal="85" zoomScaleSheetLayoutView="100" workbookViewId="0">
      <selection activeCell="L51" sqref="L51"/>
    </sheetView>
  </sheetViews>
  <sheetFormatPr defaultRowHeight="14.5"/>
  <cols>
    <col min="1" max="1" width="2.54296875" customWidth="1"/>
    <col min="2" max="2" width="60.54296875" customWidth="1"/>
    <col min="3" max="9" width="7.54296875" customWidth="1"/>
    <col min="10" max="10" width="7.54296875" style="347" customWidth="1"/>
    <col min="11" max="12" width="7.54296875" style="353" customWidth="1"/>
  </cols>
  <sheetData>
    <row r="1" spans="1:12">
      <c r="A1" s="81"/>
      <c r="C1" s="83"/>
      <c r="D1" s="83"/>
      <c r="E1" s="83"/>
      <c r="F1" s="83"/>
      <c r="G1" s="83"/>
      <c r="H1" s="83"/>
      <c r="I1" s="83"/>
      <c r="J1" s="83"/>
      <c r="K1" s="83"/>
      <c r="L1" s="83"/>
    </row>
    <row r="2" spans="1:12">
      <c r="A2" s="81"/>
      <c r="B2" s="214" t="s">
        <v>0</v>
      </c>
      <c r="C2" s="8"/>
      <c r="D2" s="8"/>
      <c r="E2" s="8"/>
      <c r="F2" s="8"/>
      <c r="G2" s="92"/>
      <c r="H2" s="8"/>
      <c r="I2" s="8"/>
      <c r="J2" s="8"/>
      <c r="K2" s="8"/>
      <c r="L2" s="8"/>
    </row>
    <row r="3" spans="1:12">
      <c r="A3" s="81"/>
      <c r="B3" s="91"/>
      <c r="C3" s="83"/>
      <c r="D3" s="83"/>
      <c r="E3" s="83"/>
      <c r="F3" s="83"/>
      <c r="G3" s="83"/>
      <c r="H3" s="83"/>
      <c r="I3" s="83"/>
      <c r="J3" s="83"/>
      <c r="K3" s="83"/>
      <c r="L3" s="83"/>
    </row>
    <row r="4" spans="1:12">
      <c r="A4" s="81"/>
      <c r="B4" s="91"/>
      <c r="C4" s="83"/>
      <c r="D4" s="83"/>
      <c r="E4" s="83"/>
      <c r="F4" s="83"/>
      <c r="G4" s="83"/>
      <c r="H4" s="83"/>
      <c r="I4" s="83"/>
      <c r="J4" s="83"/>
      <c r="K4" s="83"/>
      <c r="L4" s="83"/>
    </row>
    <row r="5" spans="1:12" ht="15" thickBot="1">
      <c r="A5" s="81"/>
      <c r="B5" s="53" t="s">
        <v>95</v>
      </c>
      <c r="C5" s="53"/>
      <c r="D5" s="53"/>
      <c r="E5" s="53"/>
      <c r="F5" s="53"/>
      <c r="G5" s="53"/>
      <c r="H5" s="53"/>
      <c r="I5" s="53"/>
      <c r="J5" s="53"/>
      <c r="K5" s="53"/>
      <c r="L5" s="53"/>
    </row>
    <row r="6" spans="1:12" s="235" customFormat="1" ht="12">
      <c r="A6" s="232"/>
      <c r="B6" s="233" t="s">
        <v>96</v>
      </c>
      <c r="C6" s="234"/>
      <c r="D6" s="234"/>
      <c r="E6" s="234"/>
      <c r="F6" s="234"/>
      <c r="G6" s="227"/>
      <c r="H6" s="234"/>
      <c r="I6" s="234"/>
      <c r="J6" s="234"/>
      <c r="K6" s="234"/>
      <c r="L6" s="234"/>
    </row>
    <row r="7" spans="1:12" ht="15" thickBot="1">
      <c r="A7" s="81"/>
      <c r="B7" s="158"/>
      <c r="C7" s="305" t="s">
        <v>18</v>
      </c>
      <c r="D7" s="305" t="s">
        <v>385</v>
      </c>
      <c r="E7" s="305" t="s">
        <v>386</v>
      </c>
      <c r="F7" s="305" t="s">
        <v>284</v>
      </c>
      <c r="G7" s="229">
        <v>2020</v>
      </c>
      <c r="H7" s="305" t="s">
        <v>302</v>
      </c>
      <c r="I7" s="305" t="s">
        <v>387</v>
      </c>
      <c r="J7" s="341" t="s">
        <v>435</v>
      </c>
      <c r="K7" s="359" t="s">
        <v>453</v>
      </c>
      <c r="L7" s="229">
        <v>2021</v>
      </c>
    </row>
    <row r="8" spans="1:12">
      <c r="A8" s="81"/>
      <c r="B8" s="65" t="s">
        <v>299</v>
      </c>
      <c r="C8" s="67">
        <v>335</v>
      </c>
      <c r="D8" s="67">
        <v>251</v>
      </c>
      <c r="E8" s="67">
        <v>204</v>
      </c>
      <c r="F8" s="67">
        <v>301</v>
      </c>
      <c r="G8" s="68">
        <v>1090</v>
      </c>
      <c r="H8" s="67">
        <v>266</v>
      </c>
      <c r="I8" s="67">
        <v>291</v>
      </c>
      <c r="J8" s="67">
        <v>300</v>
      </c>
      <c r="K8" s="67">
        <v>316</v>
      </c>
      <c r="L8" s="68">
        <v>1173</v>
      </c>
    </row>
    <row r="9" spans="1:12">
      <c r="A9" s="81"/>
      <c r="B9" s="65" t="s">
        <v>300</v>
      </c>
      <c r="C9" s="67">
        <v>110</v>
      </c>
      <c r="D9" s="67">
        <v>115</v>
      </c>
      <c r="E9" s="67">
        <v>138</v>
      </c>
      <c r="F9" s="67">
        <v>207</v>
      </c>
      <c r="G9" s="68">
        <v>570</v>
      </c>
      <c r="H9" s="67">
        <v>91</v>
      </c>
      <c r="I9" s="67">
        <v>126</v>
      </c>
      <c r="J9" s="67">
        <v>120</v>
      </c>
      <c r="K9" s="67">
        <v>317</v>
      </c>
      <c r="L9" s="68">
        <v>654</v>
      </c>
    </row>
    <row r="10" spans="1:12">
      <c r="A10" s="81"/>
      <c r="B10" s="65" t="s">
        <v>301</v>
      </c>
      <c r="C10" s="67">
        <v>18</v>
      </c>
      <c r="D10" s="67">
        <v>13</v>
      </c>
      <c r="E10" s="67">
        <v>17</v>
      </c>
      <c r="F10" s="67">
        <v>4312</v>
      </c>
      <c r="G10" s="68">
        <v>4360</v>
      </c>
      <c r="H10" s="67">
        <v>130</v>
      </c>
      <c r="I10" s="67">
        <v>236</v>
      </c>
      <c r="J10" s="67">
        <v>202</v>
      </c>
      <c r="K10" s="67">
        <v>268</v>
      </c>
      <c r="L10" s="68">
        <v>835</v>
      </c>
    </row>
    <row r="11" spans="1:12">
      <c r="A11" s="81"/>
      <c r="B11" s="65" t="s">
        <v>335</v>
      </c>
      <c r="C11" s="67">
        <v>6</v>
      </c>
      <c r="D11" s="67">
        <v>7</v>
      </c>
      <c r="E11" s="67">
        <v>4</v>
      </c>
      <c r="F11" s="67">
        <v>10</v>
      </c>
      <c r="G11" s="94">
        <v>27</v>
      </c>
      <c r="H11" s="67">
        <v>6</v>
      </c>
      <c r="I11" s="67">
        <v>6</v>
      </c>
      <c r="J11" s="67">
        <v>6</v>
      </c>
      <c r="K11" s="67">
        <v>10</v>
      </c>
      <c r="L11" s="94">
        <v>28</v>
      </c>
    </row>
    <row r="12" spans="1:12">
      <c r="A12" s="81"/>
      <c r="B12" s="299" t="s">
        <v>98</v>
      </c>
      <c r="C12" s="300">
        <v>469</v>
      </c>
      <c r="D12" s="300">
        <v>386</v>
      </c>
      <c r="E12" s="300">
        <v>363</v>
      </c>
      <c r="F12" s="300">
        <v>4830</v>
      </c>
      <c r="G12" s="301">
        <v>6048</v>
      </c>
      <c r="H12" s="300">
        <v>493</v>
      </c>
      <c r="I12" s="300">
        <v>659</v>
      </c>
      <c r="J12" s="300">
        <v>628</v>
      </c>
      <c r="K12" s="300">
        <v>911</v>
      </c>
      <c r="L12" s="301">
        <v>2691</v>
      </c>
    </row>
    <row r="13" spans="1:12">
      <c r="A13" s="81"/>
      <c r="B13" s="74"/>
      <c r="C13" s="95"/>
      <c r="D13" s="95"/>
      <c r="E13" s="95"/>
      <c r="F13" s="95"/>
      <c r="G13" s="74"/>
      <c r="H13" s="95"/>
      <c r="I13" s="95"/>
      <c r="J13" s="95"/>
      <c r="K13" s="403"/>
      <c r="L13" s="408"/>
    </row>
    <row r="14" spans="1:12" ht="29" thickBot="1">
      <c r="A14" s="81"/>
      <c r="B14" s="96" t="s">
        <v>99</v>
      </c>
      <c r="C14" s="97"/>
      <c r="D14" s="97"/>
      <c r="E14" s="97"/>
      <c r="F14" s="97"/>
      <c r="G14" s="53"/>
      <c r="H14" s="97"/>
      <c r="I14" s="97"/>
      <c r="J14" s="97"/>
      <c r="K14" s="404"/>
      <c r="L14" s="377"/>
    </row>
    <row r="15" spans="1:12" s="235" customFormat="1" ht="12">
      <c r="A15" s="232"/>
      <c r="B15" s="233" t="s">
        <v>96</v>
      </c>
      <c r="C15" s="234"/>
      <c r="D15" s="234"/>
      <c r="E15" s="234"/>
      <c r="F15" s="234"/>
      <c r="G15" s="227"/>
      <c r="H15" s="234"/>
      <c r="I15" s="234"/>
      <c r="J15" s="234"/>
      <c r="K15" s="405"/>
      <c r="L15" s="409"/>
    </row>
    <row r="16" spans="1:12" ht="15" thickBot="1">
      <c r="A16" s="81"/>
      <c r="B16" s="158"/>
      <c r="C16" s="305" t="s">
        <v>18</v>
      </c>
      <c r="D16" s="305" t="s">
        <v>385</v>
      </c>
      <c r="E16" s="305" t="s">
        <v>386</v>
      </c>
      <c r="F16" s="305" t="s">
        <v>284</v>
      </c>
      <c r="G16" s="229">
        <v>2020</v>
      </c>
      <c r="H16" s="305" t="s">
        <v>302</v>
      </c>
      <c r="I16" s="305" t="s">
        <v>387</v>
      </c>
      <c r="J16" s="341" t="s">
        <v>435</v>
      </c>
      <c r="K16" s="359" t="s">
        <v>453</v>
      </c>
      <c r="L16" s="229">
        <v>2021</v>
      </c>
    </row>
    <row r="17" spans="1:13">
      <c r="A17" s="81"/>
      <c r="B17" s="98" t="s">
        <v>299</v>
      </c>
      <c r="C17" s="99">
        <v>560</v>
      </c>
      <c r="D17" s="99">
        <v>175</v>
      </c>
      <c r="E17" s="99">
        <v>318</v>
      </c>
      <c r="F17" s="99">
        <v>478</v>
      </c>
      <c r="G17" s="100">
        <v>1531</v>
      </c>
      <c r="H17" s="99">
        <v>717</v>
      </c>
      <c r="I17" s="99">
        <v>789</v>
      </c>
      <c r="J17" s="99">
        <v>787</v>
      </c>
      <c r="K17" s="99">
        <v>1867</v>
      </c>
      <c r="L17" s="100">
        <v>4160</v>
      </c>
    </row>
    <row r="18" spans="1:13">
      <c r="A18" s="81"/>
      <c r="B18" s="65" t="s">
        <v>300</v>
      </c>
      <c r="C18" s="101">
        <v>-32</v>
      </c>
      <c r="D18" s="101">
        <v>355</v>
      </c>
      <c r="E18" s="101">
        <v>350</v>
      </c>
      <c r="F18" s="101">
        <v>261</v>
      </c>
      <c r="G18" s="68">
        <v>929</v>
      </c>
      <c r="H18" s="101">
        <v>509</v>
      </c>
      <c r="I18" s="101">
        <v>313</v>
      </c>
      <c r="J18" s="101">
        <v>240</v>
      </c>
      <c r="K18" s="101">
        <v>1004</v>
      </c>
      <c r="L18" s="68">
        <v>2066</v>
      </c>
      <c r="M18" s="322"/>
    </row>
    <row r="19" spans="1:13">
      <c r="A19" s="81"/>
      <c r="B19" s="65" t="s">
        <v>301</v>
      </c>
      <c r="C19" s="101">
        <v>146</v>
      </c>
      <c r="D19" s="101">
        <v>110</v>
      </c>
      <c r="E19" s="101">
        <v>104</v>
      </c>
      <c r="F19" s="101">
        <v>1356</v>
      </c>
      <c r="G19" s="68">
        <v>1721</v>
      </c>
      <c r="H19" s="101">
        <v>610</v>
      </c>
      <c r="I19" s="101">
        <v>807</v>
      </c>
      <c r="J19" s="101">
        <v>747</v>
      </c>
      <c r="K19" s="101">
        <v>693</v>
      </c>
      <c r="L19" s="68">
        <v>2857</v>
      </c>
    </row>
    <row r="20" spans="1:13">
      <c r="A20" s="81"/>
      <c r="B20" s="65" t="s">
        <v>335</v>
      </c>
      <c r="C20" s="101">
        <v>-10</v>
      </c>
      <c r="D20" s="101">
        <v>5</v>
      </c>
      <c r="E20" s="101">
        <v>-2</v>
      </c>
      <c r="F20" s="101">
        <v>-9</v>
      </c>
      <c r="G20" s="68">
        <v>-17</v>
      </c>
      <c r="H20" s="101">
        <v>0</v>
      </c>
      <c r="I20" s="101">
        <v>-10</v>
      </c>
      <c r="J20" s="101">
        <v>-9</v>
      </c>
      <c r="K20" s="101">
        <v>-15</v>
      </c>
      <c r="L20" s="68">
        <v>-33</v>
      </c>
    </row>
    <row r="21" spans="1:13">
      <c r="A21" s="81"/>
      <c r="B21" s="65" t="s">
        <v>29</v>
      </c>
      <c r="C21" s="101">
        <v>128</v>
      </c>
      <c r="D21" s="101">
        <v>-38</v>
      </c>
      <c r="E21" s="101">
        <v>5</v>
      </c>
      <c r="F21" s="101">
        <v>-12</v>
      </c>
      <c r="G21" s="68">
        <v>83</v>
      </c>
      <c r="H21" s="101">
        <v>-46</v>
      </c>
      <c r="I21" s="101">
        <v>-10</v>
      </c>
      <c r="J21" s="101">
        <v>7</v>
      </c>
      <c r="K21" s="101">
        <v>-2</v>
      </c>
      <c r="L21" s="68">
        <v>-51</v>
      </c>
    </row>
    <row r="22" spans="1:13">
      <c r="A22" s="81"/>
      <c r="B22" s="299" t="s">
        <v>98</v>
      </c>
      <c r="C22" s="300">
        <v>792</v>
      </c>
      <c r="D22" s="300">
        <v>607</v>
      </c>
      <c r="E22" s="300">
        <v>775</v>
      </c>
      <c r="F22" s="300">
        <v>2073</v>
      </c>
      <c r="G22" s="301">
        <v>4247</v>
      </c>
      <c r="H22" s="300">
        <v>1790</v>
      </c>
      <c r="I22" s="300">
        <v>1889</v>
      </c>
      <c r="J22" s="300">
        <v>1773</v>
      </c>
      <c r="K22" s="300">
        <v>3547</v>
      </c>
      <c r="L22" s="301">
        <v>9000</v>
      </c>
    </row>
    <row r="23" spans="1:13">
      <c r="A23" s="81"/>
      <c r="B23" s="85"/>
      <c r="C23" s="102"/>
      <c r="D23" s="102"/>
      <c r="E23" s="102"/>
      <c r="F23" s="102"/>
      <c r="G23" s="85"/>
      <c r="H23" s="102"/>
      <c r="I23" s="102"/>
      <c r="J23" s="102"/>
      <c r="K23" s="406"/>
      <c r="L23" s="410"/>
    </row>
    <row r="24" spans="1:13" ht="31" thickBot="1">
      <c r="A24" s="81"/>
      <c r="B24" s="96" t="s">
        <v>100</v>
      </c>
      <c r="C24" s="96"/>
      <c r="D24" s="96"/>
      <c r="E24" s="96"/>
      <c r="F24" s="96"/>
      <c r="G24" s="53"/>
      <c r="H24" s="96"/>
      <c r="I24" s="96"/>
      <c r="J24" s="96"/>
      <c r="K24" s="407"/>
      <c r="L24" s="377"/>
    </row>
    <row r="25" spans="1:13" s="235" customFormat="1" ht="12">
      <c r="A25" s="232"/>
      <c r="B25" s="233" t="s">
        <v>96</v>
      </c>
      <c r="C25" s="234"/>
      <c r="D25" s="234"/>
      <c r="E25" s="234"/>
      <c r="F25" s="234"/>
      <c r="G25" s="227"/>
      <c r="H25" s="234"/>
      <c r="I25" s="234"/>
      <c r="J25" s="234"/>
      <c r="K25" s="405"/>
      <c r="L25" s="409"/>
    </row>
    <row r="26" spans="1:13" ht="15" thickBot="1">
      <c r="A26" s="81"/>
      <c r="B26" s="158"/>
      <c r="C26" s="305" t="s">
        <v>18</v>
      </c>
      <c r="D26" s="305" t="s">
        <v>385</v>
      </c>
      <c r="E26" s="305" t="s">
        <v>386</v>
      </c>
      <c r="F26" s="305" t="s">
        <v>284</v>
      </c>
      <c r="G26" s="229">
        <v>2020</v>
      </c>
      <c r="H26" s="305" t="s">
        <v>302</v>
      </c>
      <c r="I26" s="305" t="s">
        <v>387</v>
      </c>
      <c r="J26" s="341" t="s">
        <v>435</v>
      </c>
      <c r="K26" s="359" t="s">
        <v>453</v>
      </c>
      <c r="L26" s="229">
        <v>2021</v>
      </c>
    </row>
    <row r="27" spans="1:13">
      <c r="A27" s="81"/>
      <c r="B27" s="98" t="s">
        <v>299</v>
      </c>
      <c r="C27" s="99">
        <v>588</v>
      </c>
      <c r="D27" s="99">
        <v>207</v>
      </c>
      <c r="E27" s="99">
        <v>315</v>
      </c>
      <c r="F27" s="99">
        <v>518</v>
      </c>
      <c r="G27" s="100">
        <v>1627</v>
      </c>
      <c r="H27" s="99">
        <v>731</v>
      </c>
      <c r="I27" s="99">
        <v>881</v>
      </c>
      <c r="J27" s="99">
        <v>1226</v>
      </c>
      <c r="K27" s="99">
        <v>1619</v>
      </c>
      <c r="L27" s="100">
        <v>4457</v>
      </c>
    </row>
    <row r="28" spans="1:13">
      <c r="A28" s="81"/>
      <c r="B28" s="65" t="s">
        <v>300</v>
      </c>
      <c r="C28" s="101">
        <v>487</v>
      </c>
      <c r="D28" s="101">
        <v>341</v>
      </c>
      <c r="E28" s="101">
        <v>341</v>
      </c>
      <c r="F28" s="101">
        <v>269</v>
      </c>
      <c r="G28" s="68">
        <v>1434</v>
      </c>
      <c r="H28" s="101">
        <v>217</v>
      </c>
      <c r="I28" s="101">
        <v>287</v>
      </c>
      <c r="J28" s="101">
        <v>467</v>
      </c>
      <c r="K28" s="101">
        <v>459</v>
      </c>
      <c r="L28" s="68">
        <v>1431</v>
      </c>
    </row>
    <row r="29" spans="1:13">
      <c r="A29" s="81"/>
      <c r="B29" s="65" t="s">
        <v>301</v>
      </c>
      <c r="C29" s="101">
        <v>147</v>
      </c>
      <c r="D29" s="101">
        <v>92</v>
      </c>
      <c r="E29" s="101">
        <v>113</v>
      </c>
      <c r="F29" s="101">
        <v>317</v>
      </c>
      <c r="G29" s="68">
        <v>672</v>
      </c>
      <c r="H29" s="101">
        <v>588</v>
      </c>
      <c r="I29" s="101">
        <v>776</v>
      </c>
      <c r="J29" s="101">
        <v>752</v>
      </c>
      <c r="K29" s="101">
        <v>654</v>
      </c>
      <c r="L29" s="68">
        <v>2770</v>
      </c>
    </row>
    <row r="30" spans="1:13">
      <c r="A30" s="81"/>
      <c r="B30" s="65" t="s">
        <v>335</v>
      </c>
      <c r="C30" s="101">
        <v>-5</v>
      </c>
      <c r="D30" s="101">
        <v>6</v>
      </c>
      <c r="E30" s="101">
        <v>-2</v>
      </c>
      <c r="F30" s="101">
        <v>-7</v>
      </c>
      <c r="G30" s="68">
        <v>-8</v>
      </c>
      <c r="H30" s="101">
        <v>3</v>
      </c>
      <c r="I30" s="101">
        <v>-6</v>
      </c>
      <c r="J30" s="101">
        <v>-6</v>
      </c>
      <c r="K30" s="101">
        <v>-12</v>
      </c>
      <c r="L30" s="68">
        <v>-21</v>
      </c>
    </row>
    <row r="31" spans="1:13">
      <c r="A31" s="81"/>
      <c r="B31" s="65" t="s">
        <v>21</v>
      </c>
      <c r="C31" s="101">
        <v>77</v>
      </c>
      <c r="D31" s="101">
        <v>-9</v>
      </c>
      <c r="E31" s="101">
        <v>18</v>
      </c>
      <c r="F31" s="101">
        <v>-12</v>
      </c>
      <c r="G31" s="68">
        <v>74</v>
      </c>
      <c r="H31" s="101">
        <v>-34</v>
      </c>
      <c r="I31" s="101">
        <v>-10</v>
      </c>
      <c r="J31" s="101">
        <v>7</v>
      </c>
      <c r="K31" s="101">
        <v>-2</v>
      </c>
      <c r="L31" s="68">
        <v>-39</v>
      </c>
    </row>
    <row r="32" spans="1:13">
      <c r="A32" s="81"/>
      <c r="B32" s="299" t="s">
        <v>98</v>
      </c>
      <c r="C32" s="300">
        <v>1293</v>
      </c>
      <c r="D32" s="300">
        <v>637</v>
      </c>
      <c r="E32" s="300">
        <v>785</v>
      </c>
      <c r="F32" s="300">
        <v>1084</v>
      </c>
      <c r="G32" s="301">
        <v>3799</v>
      </c>
      <c r="H32" s="300">
        <v>1505</v>
      </c>
      <c r="I32" s="300">
        <v>1928</v>
      </c>
      <c r="J32" s="300">
        <v>2447</v>
      </c>
      <c r="K32" s="300">
        <v>2719</v>
      </c>
      <c r="L32" s="301">
        <v>8599</v>
      </c>
    </row>
    <row r="33" spans="1:12">
      <c r="A33" s="81"/>
      <c r="B33" s="103"/>
      <c r="C33" s="103"/>
      <c r="D33" s="103"/>
      <c r="E33" s="103"/>
      <c r="F33" s="103"/>
      <c r="G33" s="103"/>
      <c r="H33" s="103"/>
      <c r="I33" s="103"/>
      <c r="J33" s="103"/>
      <c r="K33" s="103"/>
      <c r="L33" s="103"/>
    </row>
    <row r="34" spans="1:12">
      <c r="A34" s="81"/>
      <c r="B34" s="227" t="s">
        <v>265</v>
      </c>
      <c r="C34" s="227"/>
      <c r="D34" s="227"/>
      <c r="E34" s="227"/>
      <c r="F34" s="227"/>
      <c r="G34" s="227"/>
      <c r="H34" s="215"/>
      <c r="I34" s="215"/>
      <c r="J34" s="215"/>
      <c r="K34" s="215"/>
      <c r="L34" s="215"/>
    </row>
  </sheetData>
  <hyperlinks>
    <hyperlink ref="B2" location="Index!A1" display="Index!A1" xr:uid="{00000000-0004-0000-1100-000000000000}"/>
  </hyperlinks>
  <pageMargins left="0.7" right="0.7" top="0.75" bottom="0.75" header="0.3" footer="0.3"/>
  <pageSetup paperSize="9" scale="3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20"/>
  <sheetViews>
    <sheetView view="pageBreakPreview" zoomScaleNormal="100" zoomScaleSheetLayoutView="100" workbookViewId="0">
      <selection activeCell="L51" sqref="L51"/>
    </sheetView>
  </sheetViews>
  <sheetFormatPr defaultRowHeight="14.5"/>
  <cols>
    <col min="1" max="1" width="2.54296875" customWidth="1"/>
    <col min="2" max="2" width="71.7265625" customWidth="1"/>
    <col min="3" max="6" width="6.54296875" bestFit="1" customWidth="1"/>
    <col min="7" max="7" width="6.1796875" bestFit="1" customWidth="1"/>
    <col min="8" max="8" width="6.54296875" bestFit="1" customWidth="1"/>
    <col min="9" max="9" width="7.54296875" customWidth="1"/>
    <col min="10" max="10" width="7.54296875" style="347" customWidth="1"/>
    <col min="11" max="12" width="7.54296875" style="353" customWidth="1"/>
  </cols>
  <sheetData>
    <row r="1" spans="1:12">
      <c r="A1" s="81"/>
      <c r="C1" s="83"/>
      <c r="D1" s="83"/>
      <c r="E1" s="83"/>
      <c r="F1" s="83"/>
      <c r="G1" s="83"/>
      <c r="H1" s="83"/>
      <c r="I1" s="83"/>
      <c r="J1" s="83"/>
      <c r="K1" s="83"/>
      <c r="L1" s="83"/>
    </row>
    <row r="2" spans="1:12" ht="18">
      <c r="A2" s="81"/>
      <c r="B2" s="118" t="s">
        <v>0</v>
      </c>
      <c r="C2" s="8"/>
      <c r="D2" s="8"/>
      <c r="E2" s="8"/>
      <c r="F2" s="8"/>
      <c r="G2" s="8"/>
      <c r="H2" s="8"/>
      <c r="I2" s="8"/>
      <c r="J2" s="8"/>
      <c r="K2" s="8"/>
      <c r="L2" s="8"/>
    </row>
    <row r="3" spans="1:12" ht="15.5">
      <c r="A3" s="81"/>
      <c r="B3" s="82"/>
      <c r="C3" s="83"/>
      <c r="D3" s="83"/>
      <c r="E3" s="83"/>
      <c r="F3" s="83"/>
      <c r="G3" s="83"/>
      <c r="H3" s="83"/>
      <c r="I3" s="83"/>
      <c r="J3" s="83"/>
      <c r="K3" s="83"/>
      <c r="L3" s="83"/>
    </row>
    <row r="4" spans="1:12" ht="15.5">
      <c r="A4" s="81"/>
      <c r="B4" s="82"/>
      <c r="C4" s="83"/>
      <c r="D4" s="83"/>
      <c r="E4" s="83"/>
      <c r="F4" s="83"/>
      <c r="G4" s="83"/>
      <c r="H4" s="83"/>
      <c r="I4" s="83"/>
      <c r="J4" s="83"/>
      <c r="K4" s="83"/>
      <c r="L4" s="83"/>
    </row>
    <row r="5" spans="1:12" ht="15" thickBot="1">
      <c r="A5" s="81"/>
      <c r="B5" s="84" t="s">
        <v>14</v>
      </c>
      <c r="C5" s="84"/>
      <c r="D5" s="84"/>
      <c r="E5" s="84"/>
      <c r="F5" s="84"/>
      <c r="G5" s="84"/>
      <c r="H5" s="84"/>
      <c r="I5" s="84"/>
      <c r="J5" s="84"/>
      <c r="K5" s="84"/>
      <c r="L5" s="84"/>
    </row>
    <row r="6" spans="1:12">
      <c r="A6" s="81"/>
      <c r="B6" s="233"/>
      <c r="C6" s="234"/>
      <c r="D6" s="234"/>
      <c r="E6" s="234"/>
      <c r="F6" s="234"/>
      <c r="G6" s="227"/>
      <c r="H6" s="234"/>
      <c r="I6" s="234"/>
      <c r="J6" s="234"/>
      <c r="K6" s="234"/>
      <c r="L6" s="234"/>
    </row>
    <row r="7" spans="1:12" ht="15" thickBot="1">
      <c r="A7" s="81"/>
      <c r="B7" s="158"/>
      <c r="C7" s="305" t="s">
        <v>18</v>
      </c>
      <c r="D7" s="305" t="s">
        <v>385</v>
      </c>
      <c r="E7" s="305" t="s">
        <v>386</v>
      </c>
      <c r="F7" s="305" t="s">
        <v>284</v>
      </c>
      <c r="G7" s="229">
        <v>2020</v>
      </c>
      <c r="H7" s="305" t="s">
        <v>302</v>
      </c>
      <c r="I7" s="305" t="s">
        <v>387</v>
      </c>
      <c r="J7" s="341" t="s">
        <v>435</v>
      </c>
      <c r="K7" s="400" t="s">
        <v>453</v>
      </c>
      <c r="L7" s="398">
        <v>2021</v>
      </c>
    </row>
    <row r="8" spans="1:12">
      <c r="A8" s="81"/>
      <c r="B8" s="65" t="s">
        <v>60</v>
      </c>
      <c r="C8" s="72">
        <v>50.1</v>
      </c>
      <c r="D8" s="72">
        <v>29.56</v>
      </c>
      <c r="E8" s="72">
        <v>42.94</v>
      </c>
      <c r="F8" s="72">
        <v>44.16</v>
      </c>
      <c r="G8" s="73">
        <v>41.84</v>
      </c>
      <c r="H8" s="72">
        <v>61.12</v>
      </c>
      <c r="I8" s="72">
        <v>68.97</v>
      </c>
      <c r="J8" s="72">
        <v>73.510000000000005</v>
      </c>
      <c r="K8" s="72">
        <v>79.760000000000005</v>
      </c>
      <c r="L8" s="412">
        <v>70.91</v>
      </c>
    </row>
    <row r="9" spans="1:12">
      <c r="A9" s="81"/>
      <c r="B9" s="56" t="s">
        <v>66</v>
      </c>
      <c r="C9" s="21">
        <v>48.1</v>
      </c>
      <c r="D9" s="21">
        <v>29.86</v>
      </c>
      <c r="E9" s="21">
        <v>43.38</v>
      </c>
      <c r="F9" s="21">
        <v>44.39</v>
      </c>
      <c r="G9" s="22">
        <v>41.58</v>
      </c>
      <c r="H9" s="21">
        <v>60.05</v>
      </c>
      <c r="I9" s="21">
        <v>67.25</v>
      </c>
      <c r="J9" s="21">
        <v>71.150000000000006</v>
      </c>
      <c r="K9" s="21">
        <v>78.22</v>
      </c>
      <c r="L9" s="413">
        <v>69.23</v>
      </c>
    </row>
    <row r="10" spans="1:12">
      <c r="A10" s="81"/>
      <c r="B10" s="56" t="s">
        <v>85</v>
      </c>
      <c r="C10" s="86">
        <v>1.103</v>
      </c>
      <c r="D10" s="86">
        <v>1.101</v>
      </c>
      <c r="E10" s="86">
        <v>1.169</v>
      </c>
      <c r="F10" s="86">
        <v>1.1930000000000001</v>
      </c>
      <c r="G10" s="87">
        <v>1.1419999999999999</v>
      </c>
      <c r="H10" s="86">
        <v>1.2050000000000001</v>
      </c>
      <c r="I10" s="86">
        <v>1.206</v>
      </c>
      <c r="J10" s="86">
        <v>1.179</v>
      </c>
      <c r="K10" s="86">
        <v>1.1439999999999999</v>
      </c>
      <c r="L10" s="414">
        <v>1.1830000000000001</v>
      </c>
    </row>
    <row r="11" spans="1:12">
      <c r="A11" s="81"/>
      <c r="B11" s="56" t="s">
        <v>86</v>
      </c>
      <c r="C11" s="86">
        <v>4.7969999999999997</v>
      </c>
      <c r="D11" s="86">
        <v>4.8380000000000001</v>
      </c>
      <c r="E11" s="86">
        <v>4.8449999999999998</v>
      </c>
      <c r="F11" s="86">
        <v>4.8719999999999999</v>
      </c>
      <c r="G11" s="87">
        <v>4.8380000000000001</v>
      </c>
      <c r="H11" s="86">
        <v>4.8789999999999996</v>
      </c>
      <c r="I11" s="86">
        <v>4.9240000000000004</v>
      </c>
      <c r="J11" s="86">
        <v>4.9320000000000004</v>
      </c>
      <c r="K11" s="86">
        <v>4.9489999999999998</v>
      </c>
      <c r="L11" s="414">
        <v>4.9219999999999997</v>
      </c>
    </row>
    <row r="12" spans="1:12">
      <c r="A12" s="81"/>
      <c r="B12" s="56" t="s">
        <v>87</v>
      </c>
      <c r="C12" s="86">
        <v>4.351</v>
      </c>
      <c r="D12" s="86">
        <v>4.3920000000000003</v>
      </c>
      <c r="E12" s="86">
        <v>4.1449999999999996</v>
      </c>
      <c r="F12" s="86">
        <v>4.0839999999999996</v>
      </c>
      <c r="G12" s="87">
        <v>4.2359999999999998</v>
      </c>
      <c r="H12" s="86">
        <v>4.05</v>
      </c>
      <c r="I12" s="86">
        <v>4.0839999999999996</v>
      </c>
      <c r="J12" s="86">
        <v>4.1840000000000002</v>
      </c>
      <c r="K12" s="86">
        <v>4.3280000000000003</v>
      </c>
      <c r="L12" s="414">
        <v>4.1609999999999996</v>
      </c>
    </row>
    <row r="13" spans="1:12">
      <c r="A13" s="81"/>
      <c r="B13" s="56" t="s">
        <v>88</v>
      </c>
      <c r="C13" s="86">
        <v>6.7430000000000003</v>
      </c>
      <c r="D13" s="86">
        <v>7.569</v>
      </c>
      <c r="E13" s="86">
        <v>8.4580000000000002</v>
      </c>
      <c r="F13" s="86">
        <v>9.4009999999999998</v>
      </c>
      <c r="G13" s="87">
        <v>8.0549999999999997</v>
      </c>
      <c r="H13" s="86">
        <v>8.9160000000000004</v>
      </c>
      <c r="I13" s="86">
        <v>10.130000000000001</v>
      </c>
      <c r="J13" s="86">
        <v>10.069000000000001</v>
      </c>
      <c r="K13" s="86">
        <v>12.845000000000001</v>
      </c>
      <c r="L13" s="414">
        <v>10.512</v>
      </c>
    </row>
    <row r="14" spans="1:12">
      <c r="A14" s="81"/>
      <c r="B14" s="56" t="s">
        <v>89</v>
      </c>
      <c r="C14" s="86">
        <v>6.1150000000000002</v>
      </c>
      <c r="D14" s="86">
        <v>6.8719999999999999</v>
      </c>
      <c r="E14" s="86">
        <v>7.2359999999999998</v>
      </c>
      <c r="F14" s="86">
        <v>7.88</v>
      </c>
      <c r="G14" s="87">
        <v>7.0519999999999996</v>
      </c>
      <c r="H14" s="86">
        <v>7.4</v>
      </c>
      <c r="I14" s="86">
        <v>8.4009999999999998</v>
      </c>
      <c r="J14" s="86">
        <v>8.5419999999999998</v>
      </c>
      <c r="K14" s="86">
        <v>11.233000000000001</v>
      </c>
      <c r="L14" s="414">
        <v>8.8889999999999993</v>
      </c>
    </row>
    <row r="15" spans="1:12">
      <c r="A15" s="81"/>
      <c r="B15" s="88" t="s">
        <v>90</v>
      </c>
      <c r="C15" s="21">
        <v>4.53</v>
      </c>
      <c r="D15" s="21">
        <v>2.76</v>
      </c>
      <c r="E15" s="21">
        <v>-0.28000000000000003</v>
      </c>
      <c r="F15" s="21">
        <v>2.12</v>
      </c>
      <c r="G15" s="22">
        <v>2.2799999999999998</v>
      </c>
      <c r="H15" s="64">
        <v>1.72</v>
      </c>
      <c r="I15" s="64">
        <v>2.13</v>
      </c>
      <c r="J15" s="64">
        <v>4.1100000000000003</v>
      </c>
      <c r="K15" s="21">
        <v>6.99</v>
      </c>
      <c r="L15" s="413">
        <v>3.74</v>
      </c>
    </row>
    <row r="16" spans="1:12">
      <c r="A16" s="81"/>
      <c r="B16" s="88" t="s">
        <v>91</v>
      </c>
      <c r="C16" s="21">
        <v>10.64</v>
      </c>
      <c r="D16" s="21">
        <v>6.66</v>
      </c>
      <c r="E16" s="21">
        <v>8.7899999999999991</v>
      </c>
      <c r="F16" s="21">
        <v>13.81</v>
      </c>
      <c r="G16" s="22">
        <v>9.98</v>
      </c>
      <c r="H16" s="21">
        <v>18.079999999999998</v>
      </c>
      <c r="I16" s="21">
        <v>24.83</v>
      </c>
      <c r="J16" s="21">
        <v>47.1</v>
      </c>
      <c r="K16" s="21">
        <v>95.1</v>
      </c>
      <c r="L16" s="413">
        <v>46.49</v>
      </c>
    </row>
    <row r="17" spans="1:12">
      <c r="A17" s="81"/>
      <c r="B17" s="56" t="s">
        <v>92</v>
      </c>
      <c r="C17" s="21">
        <v>10.23</v>
      </c>
      <c r="D17" s="21">
        <v>5.73</v>
      </c>
      <c r="E17" s="21">
        <v>7.57</v>
      </c>
      <c r="F17" s="21">
        <v>14.23</v>
      </c>
      <c r="G17" s="22">
        <v>9.4499999999999993</v>
      </c>
      <c r="H17" s="21">
        <v>18.489999999999998</v>
      </c>
      <c r="I17" s="21">
        <v>24.85</v>
      </c>
      <c r="J17" s="21">
        <v>47.04</v>
      </c>
      <c r="K17" s="21">
        <v>94.16</v>
      </c>
      <c r="L17" s="413">
        <v>46.34</v>
      </c>
    </row>
    <row r="18" spans="1:12">
      <c r="A18" s="81"/>
      <c r="B18" s="56" t="s">
        <v>93</v>
      </c>
      <c r="C18" s="89">
        <v>40.93</v>
      </c>
      <c r="D18" s="89">
        <v>26.89</v>
      </c>
      <c r="E18" s="89">
        <v>40.26</v>
      </c>
      <c r="F18" s="89">
        <v>49.64</v>
      </c>
      <c r="G18" s="90">
        <v>39.44</v>
      </c>
      <c r="H18" s="89">
        <v>52.68</v>
      </c>
      <c r="I18" s="89">
        <v>66.150000000000006</v>
      </c>
      <c r="J18" s="89">
        <v>113.48</v>
      </c>
      <c r="K18" s="89">
        <v>211.66</v>
      </c>
      <c r="L18" s="415">
        <v>111.24</v>
      </c>
    </row>
    <row r="19" spans="1:12">
      <c r="A19" s="81"/>
      <c r="B19" s="85"/>
      <c r="C19" s="85"/>
      <c r="D19" s="85"/>
      <c r="E19" s="85"/>
      <c r="F19" s="85"/>
      <c r="G19" s="85"/>
      <c r="H19" s="85"/>
      <c r="I19" s="85"/>
      <c r="J19" s="85"/>
      <c r="K19" s="85"/>
      <c r="L19" s="85"/>
    </row>
    <row r="20" spans="1:12" ht="14.5" customHeight="1">
      <c r="A20" s="81"/>
      <c r="B20" s="227" t="s">
        <v>94</v>
      </c>
      <c r="C20" s="227"/>
      <c r="D20" s="227"/>
      <c r="E20" s="227"/>
      <c r="F20" s="227"/>
      <c r="G20" s="227"/>
      <c r="H20" s="215"/>
      <c r="I20" s="215"/>
      <c r="J20" s="215"/>
      <c r="K20" s="215"/>
      <c r="L20" s="215"/>
    </row>
  </sheetData>
  <hyperlinks>
    <hyperlink ref="B2" location="Index!A1" display="Index!A1" xr:uid="{00000000-0004-0000-1200-000000000000}"/>
  </hyperlinks>
  <pageMargins left="0.7" right="0.7" top="0.75" bottom="0.75" header="0.3" footer="0.3"/>
  <pageSetup paperSize="9" scale="57"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5D545-03AE-43DC-BF50-6F4F9D8AB65B}">
  <dimension ref="A1:E40"/>
  <sheetViews>
    <sheetView view="pageBreakPreview" zoomScaleNormal="100" zoomScaleSheetLayoutView="100" workbookViewId="0">
      <selection activeCell="D24" sqref="D24"/>
    </sheetView>
  </sheetViews>
  <sheetFormatPr defaultColWidth="9.1796875" defaultRowHeight="14"/>
  <cols>
    <col min="1" max="1" width="2.54296875" style="220" customWidth="1"/>
    <col min="2" max="2" width="94" style="220" customWidth="1"/>
    <col min="3" max="3" width="13.1796875" style="340" bestFit="1" customWidth="1"/>
    <col min="4" max="5" width="12.81640625" style="220" customWidth="1"/>
    <col min="6" max="16384" width="9.1796875" style="220"/>
  </cols>
  <sheetData>
    <row r="1" spans="1:5" ht="18">
      <c r="A1" s="219"/>
      <c r="C1" s="332"/>
      <c r="D1" s="328"/>
      <c r="E1" s="83"/>
    </row>
    <row r="2" spans="1:5" ht="18">
      <c r="A2" s="219"/>
      <c r="B2" s="328" t="s">
        <v>0</v>
      </c>
      <c r="C2" s="332"/>
      <c r="D2" s="328"/>
      <c r="E2" s="339"/>
    </row>
    <row r="3" spans="1:5" ht="15.5">
      <c r="A3" s="219"/>
      <c r="B3" s="82"/>
      <c r="C3" s="333"/>
      <c r="D3" s="82"/>
      <c r="E3" s="83"/>
    </row>
    <row r="4" spans="1:5" ht="15.5">
      <c r="A4" s="219"/>
      <c r="B4" s="82"/>
      <c r="C4" s="333"/>
      <c r="D4" s="82"/>
      <c r="E4" s="83"/>
    </row>
    <row r="5" spans="1:5" ht="16.5" thickBot="1">
      <c r="A5" s="219"/>
      <c r="B5" s="330" t="s">
        <v>419</v>
      </c>
      <c r="C5" s="334"/>
      <c r="D5" s="84"/>
      <c r="E5" s="84"/>
    </row>
    <row r="6" spans="1:5">
      <c r="A6" s="219"/>
      <c r="B6" s="233"/>
      <c r="C6" s="335"/>
      <c r="D6" s="233"/>
      <c r="E6" s="227"/>
    </row>
    <row r="7" spans="1:5" ht="14.5" thickBot="1">
      <c r="A7" s="219"/>
      <c r="B7" s="158"/>
      <c r="C7" s="329"/>
      <c r="D7" s="158">
        <v>2021</v>
      </c>
      <c r="E7" s="229">
        <v>2022</v>
      </c>
    </row>
    <row r="8" spans="1:5">
      <c r="A8" s="219"/>
      <c r="B8" s="237" t="s">
        <v>413</v>
      </c>
      <c r="C8" s="336"/>
      <c r="D8" s="65"/>
      <c r="E8" s="73"/>
    </row>
    <row r="9" spans="1:5">
      <c r="A9" s="219"/>
      <c r="B9" s="78" t="s">
        <v>408</v>
      </c>
      <c r="C9" s="336" t="s">
        <v>409</v>
      </c>
      <c r="D9" s="436">
        <v>70.900000000000006</v>
      </c>
      <c r="E9" s="444" t="s">
        <v>473</v>
      </c>
    </row>
    <row r="10" spans="1:5">
      <c r="A10" s="219"/>
      <c r="B10" s="60" t="s">
        <v>411</v>
      </c>
      <c r="C10" s="331" t="s">
        <v>410</v>
      </c>
      <c r="D10" s="435">
        <v>16.5</v>
      </c>
      <c r="E10" s="444" t="s">
        <v>474</v>
      </c>
    </row>
    <row r="11" spans="1:5">
      <c r="A11" s="219"/>
      <c r="B11" s="165" t="s">
        <v>412</v>
      </c>
      <c r="C11" s="331"/>
      <c r="D11" s="437"/>
      <c r="E11" s="365"/>
    </row>
    <row r="12" spans="1:5" ht="16.5">
      <c r="A12" s="219"/>
      <c r="B12" s="60" t="s">
        <v>427</v>
      </c>
      <c r="C12" s="331" t="s">
        <v>416</v>
      </c>
      <c r="D12" s="435">
        <f>2649.83707717526/1000</f>
        <v>2.6</v>
      </c>
      <c r="E12" s="444" t="s">
        <v>452</v>
      </c>
    </row>
    <row r="13" spans="1:5">
      <c r="A13" s="219"/>
      <c r="B13" s="165" t="s">
        <v>299</v>
      </c>
      <c r="C13" s="331"/>
      <c r="D13" s="437"/>
      <c r="E13" s="438"/>
    </row>
    <row r="14" spans="1:5">
      <c r="A14" s="219"/>
      <c r="B14" s="60" t="s">
        <v>417</v>
      </c>
      <c r="C14" s="331" t="s">
        <v>418</v>
      </c>
      <c r="D14" s="434">
        <v>486</v>
      </c>
      <c r="E14" s="444" t="s">
        <v>477</v>
      </c>
    </row>
    <row r="15" spans="1:5">
      <c r="A15" s="219"/>
      <c r="B15" s="60" t="s">
        <v>414</v>
      </c>
      <c r="C15" s="331" t="s">
        <v>416</v>
      </c>
      <c r="D15" s="38">
        <v>1.1000000000000001</v>
      </c>
      <c r="E15" s="444" t="s">
        <v>461</v>
      </c>
    </row>
    <row r="16" spans="1:5">
      <c r="A16" s="219"/>
      <c r="B16" s="60" t="s">
        <v>57</v>
      </c>
      <c r="C16" s="331" t="s">
        <v>415</v>
      </c>
      <c r="D16" s="434">
        <v>210</v>
      </c>
      <c r="E16" s="444" t="s">
        <v>462</v>
      </c>
    </row>
    <row r="17" spans="1:5">
      <c r="A17" s="219"/>
      <c r="B17" s="165" t="s">
        <v>300</v>
      </c>
      <c r="C17" s="331"/>
      <c r="D17" s="437"/>
      <c r="E17" s="438"/>
    </row>
    <row r="18" spans="1:5">
      <c r="A18" s="219"/>
      <c r="B18" s="60" t="s">
        <v>420</v>
      </c>
      <c r="C18" s="331" t="s">
        <v>409</v>
      </c>
      <c r="D18" s="435">
        <v>3.7</v>
      </c>
      <c r="E18" s="444" t="s">
        <v>463</v>
      </c>
    </row>
    <row r="19" spans="1:5" ht="16.5">
      <c r="A19" s="219"/>
      <c r="B19" s="60" t="s">
        <v>426</v>
      </c>
      <c r="C19" s="331" t="s">
        <v>421</v>
      </c>
      <c r="D19" s="435">
        <v>16.3</v>
      </c>
      <c r="E19" s="444" t="s">
        <v>464</v>
      </c>
    </row>
    <row r="20" spans="1:5">
      <c r="A20" s="219"/>
      <c r="B20" s="60" t="s">
        <v>422</v>
      </c>
      <c r="C20" s="331" t="s">
        <v>423</v>
      </c>
      <c r="D20" s="434">
        <v>88</v>
      </c>
      <c r="E20" s="444" t="s">
        <v>465</v>
      </c>
    </row>
    <row r="21" spans="1:5">
      <c r="A21" s="219"/>
      <c r="B21" s="60" t="s">
        <v>424</v>
      </c>
      <c r="C21" s="331" t="s">
        <v>425</v>
      </c>
      <c r="D21" s="434">
        <v>196</v>
      </c>
      <c r="E21" s="22" t="s">
        <v>466</v>
      </c>
    </row>
    <row r="22" spans="1:5">
      <c r="A22" s="219"/>
      <c r="B22" s="60" t="s">
        <v>414</v>
      </c>
      <c r="C22" s="331" t="s">
        <v>416</v>
      </c>
      <c r="D22" s="38">
        <v>0.6</v>
      </c>
      <c r="E22" s="87" t="s">
        <v>467</v>
      </c>
    </row>
    <row r="23" spans="1:5">
      <c r="A23" s="219"/>
      <c r="B23" s="165" t="s">
        <v>301</v>
      </c>
      <c r="C23" s="337"/>
      <c r="D23" s="437"/>
      <c r="E23" s="411"/>
    </row>
    <row r="24" spans="1:5" ht="16.5">
      <c r="A24" s="219"/>
      <c r="B24" s="45" t="s">
        <v>489</v>
      </c>
      <c r="C24" s="337" t="s">
        <v>428</v>
      </c>
      <c r="D24" s="434">
        <v>468</v>
      </c>
      <c r="E24" s="444" t="s">
        <v>468</v>
      </c>
    </row>
    <row r="25" spans="1:5" ht="16.5">
      <c r="A25" s="219"/>
      <c r="B25" s="45" t="s">
        <v>490</v>
      </c>
      <c r="C25" s="337" t="s">
        <v>428</v>
      </c>
      <c r="D25" s="434">
        <v>453</v>
      </c>
      <c r="E25" s="444" t="s">
        <v>469</v>
      </c>
    </row>
    <row r="26" spans="1:5">
      <c r="A26" s="219"/>
      <c r="B26" s="45" t="s">
        <v>429</v>
      </c>
      <c r="C26" s="338" t="s">
        <v>423</v>
      </c>
      <c r="D26" s="434">
        <v>90</v>
      </c>
      <c r="E26" s="87" t="s">
        <v>470</v>
      </c>
    </row>
    <row r="27" spans="1:5" ht="16.5">
      <c r="A27" s="219"/>
      <c r="B27" s="45" t="s">
        <v>493</v>
      </c>
      <c r="C27" s="337" t="s">
        <v>428</v>
      </c>
      <c r="D27" s="434">
        <v>582</v>
      </c>
      <c r="E27" s="444" t="s">
        <v>475</v>
      </c>
    </row>
    <row r="28" spans="1:5" ht="16.5">
      <c r="A28" s="219"/>
      <c r="B28" s="45" t="s">
        <v>494</v>
      </c>
      <c r="C28" s="337" t="s">
        <v>428</v>
      </c>
      <c r="D28" s="434">
        <v>735</v>
      </c>
      <c r="E28" s="444" t="s">
        <v>476</v>
      </c>
    </row>
    <row r="29" spans="1:5">
      <c r="A29" s="219"/>
      <c r="B29" s="160" t="s">
        <v>430</v>
      </c>
      <c r="C29" s="338" t="s">
        <v>421</v>
      </c>
      <c r="D29" s="443">
        <v>1.82</v>
      </c>
      <c r="E29" s="87" t="s">
        <v>471</v>
      </c>
    </row>
    <row r="30" spans="1:5">
      <c r="A30" s="219"/>
      <c r="B30" s="262" t="s">
        <v>431</v>
      </c>
      <c r="C30" s="338" t="s">
        <v>421</v>
      </c>
      <c r="D30" s="443">
        <v>2.13</v>
      </c>
      <c r="E30" s="87" t="s">
        <v>472</v>
      </c>
    </row>
    <row r="31" spans="1:5">
      <c r="A31" s="219"/>
      <c r="B31" s="60" t="s">
        <v>414</v>
      </c>
      <c r="C31" s="331" t="s">
        <v>416</v>
      </c>
      <c r="D31" s="38">
        <v>0.8</v>
      </c>
      <c r="E31" s="87" t="s">
        <v>461</v>
      </c>
    </row>
    <row r="32" spans="1:5">
      <c r="A32" s="219"/>
      <c r="B32" s="27"/>
      <c r="C32" s="338"/>
      <c r="D32" s="85"/>
      <c r="E32" s="85"/>
    </row>
    <row r="33" spans="1:5" ht="121.5" customHeight="1">
      <c r="A33" s="219"/>
      <c r="B33" s="469" t="s">
        <v>432</v>
      </c>
      <c r="C33" s="469"/>
      <c r="D33" s="469"/>
      <c r="E33" s="469"/>
    </row>
    <row r="34" spans="1:5">
      <c r="B34" s="227" t="s">
        <v>478</v>
      </c>
      <c r="C34" s="223"/>
      <c r="D34" s="222"/>
      <c r="E34" s="222"/>
    </row>
    <row r="35" spans="1:5">
      <c r="B35" s="227" t="s">
        <v>479</v>
      </c>
      <c r="C35" s="223"/>
      <c r="D35" s="222"/>
      <c r="E35" s="222"/>
    </row>
    <row r="36" spans="1:5">
      <c r="B36" s="316" t="s">
        <v>491</v>
      </c>
      <c r="C36" s="223"/>
      <c r="D36" s="222"/>
      <c r="E36" s="222"/>
    </row>
    <row r="37" spans="1:5">
      <c r="B37" s="227" t="s">
        <v>492</v>
      </c>
      <c r="C37" s="223"/>
      <c r="D37" s="222"/>
      <c r="E37" s="222"/>
    </row>
    <row r="38" spans="1:5">
      <c r="B38" s="227" t="s">
        <v>495</v>
      </c>
      <c r="C38" s="223"/>
      <c r="D38" s="222"/>
      <c r="E38" s="222"/>
    </row>
    <row r="39" spans="1:5">
      <c r="B39" s="227" t="s">
        <v>496</v>
      </c>
      <c r="C39" s="223"/>
      <c r="D39" s="222"/>
      <c r="E39" s="222"/>
    </row>
    <row r="40" spans="1:5">
      <c r="B40" s="222"/>
      <c r="C40" s="223"/>
      <c r="D40" s="222"/>
      <c r="E40" s="222"/>
    </row>
  </sheetData>
  <mergeCells count="1">
    <mergeCell ref="B33:E33"/>
  </mergeCells>
  <hyperlinks>
    <hyperlink ref="B2" location="Index!A1" display="Index!A1" xr:uid="{51875349-569F-4C55-BA81-FA60B959AF62}"/>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Index</vt:lpstr>
      <vt:lpstr>Financial highlights</vt:lpstr>
      <vt:lpstr>Exploration &amp; Production</vt:lpstr>
      <vt:lpstr>Refining &amp; Marketing</vt:lpstr>
      <vt:lpstr>Chemicals &amp; Materials</vt:lpstr>
      <vt:lpstr>Income statement</vt:lpstr>
      <vt:lpstr>Statement of compr. income</vt:lpstr>
      <vt:lpstr>Statement of fin. position</vt:lpstr>
      <vt:lpstr>Statement of changes in equity</vt:lpstr>
      <vt:lpstr>Cash flows</vt:lpstr>
      <vt:lpstr>Changes in segment reporting</vt:lpstr>
      <vt:lpstr>CF impact of major divestments</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'CAPEX,(CleanCCS) Op. Result'!Print_Area</vt:lpstr>
      <vt:lpstr>'Cash flows'!Print_Area</vt:lpstr>
      <vt:lpstr>'CF impact of major divestments'!Print_Area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Q4/21</dc:title>
  <dc:subject>OMV Quarterly Publication</dc:subject>
  <dc:creator/>
  <cp:keywords>OMV Data Supplement Q4/21</cp:keywords>
  <cp:lastModifiedBy/>
  <dcterms:created xsi:type="dcterms:W3CDTF">2015-06-05T18:17:20Z</dcterms:created>
  <dcterms:modified xsi:type="dcterms:W3CDTF">2022-04-04T17:06:54Z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